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hnn\Desktop\"/>
    </mc:Choice>
  </mc:AlternateContent>
  <xr:revisionPtr revIDLastSave="0" documentId="13_ncr:1_{2A669587-ED40-4171-8BD8-0D77FB6326C8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Sheet1" sheetId="1" r:id="rId1"/>
    <sheet name="q1" sheetId="2" r:id="rId2"/>
    <sheet name="q3" sheetId="3" r:id="rId3"/>
  </sheets>
  <definedNames>
    <definedName name="_xlnm._FilterDatabase" localSheetId="0" hidden="1">Sheet1!$A$1:$BE$775</definedName>
  </definedNames>
  <calcPr calcId="181029"/>
</workbook>
</file>

<file path=xl/calcChain.xml><?xml version="1.0" encoding="utf-8"?>
<calcChain xmlns="http://schemas.openxmlformats.org/spreadsheetml/2006/main">
  <c r="U775" i="1" l="1"/>
  <c r="U770" i="1"/>
  <c r="U764" i="1"/>
  <c r="U759" i="1"/>
  <c r="U753" i="1"/>
  <c r="U747" i="1"/>
  <c r="U741" i="1"/>
  <c r="U735" i="1"/>
  <c r="U731" i="1"/>
  <c r="U721" i="1"/>
  <c r="U715" i="1"/>
  <c r="U711" i="1"/>
  <c r="U706" i="1"/>
  <c r="U701" i="1"/>
  <c r="U697" i="1"/>
  <c r="U693" i="1"/>
  <c r="U688" i="1"/>
  <c r="U674" i="1"/>
  <c r="U662" i="1"/>
  <c r="U656" i="1"/>
  <c r="U650" i="1"/>
  <c r="U644" i="1"/>
  <c r="U634" i="1"/>
  <c r="U629" i="1"/>
  <c r="U615" i="1"/>
  <c r="U609" i="1"/>
  <c r="U603" i="1"/>
  <c r="U599" i="1"/>
  <c r="U595" i="1"/>
  <c r="U590" i="1"/>
  <c r="U584" i="1"/>
  <c r="U576" i="1"/>
  <c r="U566" i="1"/>
  <c r="U561" i="1"/>
  <c r="U557" i="1"/>
  <c r="U553" i="1"/>
  <c r="U547" i="1"/>
  <c r="U543" i="1"/>
  <c r="U538" i="1"/>
  <c r="U532" i="1"/>
  <c r="U520" i="1"/>
  <c r="U515" i="1"/>
  <c r="U510" i="1"/>
  <c r="U506" i="1"/>
  <c r="U496" i="1"/>
  <c r="U490" i="1"/>
  <c r="U486" i="1"/>
  <c r="U480" i="1"/>
  <c r="U466" i="1"/>
  <c r="U460" i="1"/>
  <c r="U448" i="1"/>
  <c r="U440" i="1"/>
  <c r="U436" i="1"/>
  <c r="U430" i="1"/>
  <c r="U425" i="1"/>
  <c r="U415" i="1"/>
  <c r="U411" i="1"/>
  <c r="U397" i="1"/>
  <c r="U381" i="1"/>
  <c r="U377" i="1"/>
  <c r="U369" i="1"/>
  <c r="U364" i="1"/>
  <c r="U356" i="1"/>
  <c r="U352" i="1"/>
  <c r="U347" i="1"/>
  <c r="U339" i="1"/>
  <c r="U335" i="1"/>
  <c r="U329" i="1"/>
  <c r="U324" i="1"/>
  <c r="U319" i="1"/>
  <c r="U314" i="1"/>
  <c r="U306" i="1"/>
  <c r="U301" i="1"/>
  <c r="U297" i="1"/>
  <c r="U289" i="1"/>
  <c r="U277" i="1"/>
  <c r="U269" i="1"/>
  <c r="U264" i="1"/>
  <c r="U252" i="1"/>
  <c r="U247" i="1"/>
  <c r="U241" i="1"/>
  <c r="U229" i="1"/>
  <c r="U224" i="1"/>
  <c r="U218" i="1"/>
  <c r="U212" i="1"/>
  <c r="U207" i="1"/>
  <c r="U201" i="1"/>
  <c r="U195" i="1"/>
  <c r="U183" i="1"/>
  <c r="U177" i="1"/>
  <c r="U171" i="1"/>
  <c r="U163" i="1"/>
  <c r="U155" i="1"/>
  <c r="U147" i="1"/>
  <c r="U143" i="1"/>
  <c r="U135" i="1"/>
  <c r="U130" i="1"/>
  <c r="U124" i="1"/>
  <c r="U119" i="1"/>
  <c r="U113" i="1"/>
  <c r="U108" i="1"/>
  <c r="U98" i="1"/>
  <c r="U92" i="1"/>
  <c r="U84" i="1"/>
  <c r="U76" i="1"/>
  <c r="U72" i="1"/>
  <c r="U60" i="1"/>
  <c r="U50" i="1"/>
  <c r="U45" i="1"/>
  <c r="U41" i="1"/>
  <c r="U36" i="1"/>
  <c r="U32" i="1"/>
  <c r="U28" i="1"/>
  <c r="U23" i="1"/>
  <c r="U19" i="1"/>
  <c r="U15" i="1"/>
  <c r="U10" i="1"/>
  <c r="U6" i="1"/>
  <c r="V36" i="1"/>
  <c r="V32" i="1"/>
  <c r="V28" i="1"/>
  <c r="V23" i="1"/>
  <c r="V19" i="1"/>
  <c r="V15" i="1"/>
  <c r="V6" i="1"/>
  <c r="V41" i="1"/>
  <c r="V10" i="1"/>
  <c r="V775" i="1"/>
  <c r="V770" i="1"/>
  <c r="V764" i="1"/>
  <c r="V759" i="1"/>
  <c r="V753" i="1"/>
  <c r="V747" i="1"/>
  <c r="V741" i="1"/>
  <c r="V735" i="1"/>
  <c r="V731" i="1"/>
  <c r="V721" i="1"/>
  <c r="V715" i="1"/>
  <c r="V711" i="1"/>
  <c r="V706" i="1"/>
  <c r="V701" i="1"/>
  <c r="V697" i="1"/>
  <c r="V693" i="1"/>
  <c r="V688" i="1"/>
  <c r="V674" i="1"/>
  <c r="V662" i="1"/>
  <c r="V656" i="1"/>
  <c r="V650" i="1"/>
  <c r="V644" i="1"/>
  <c r="V634" i="1"/>
  <c r="V629" i="1"/>
  <c r="V615" i="1"/>
  <c r="V609" i="1"/>
  <c r="V603" i="1"/>
  <c r="V599" i="1"/>
  <c r="V595" i="1"/>
  <c r="V590" i="1"/>
  <c r="V584" i="1"/>
  <c r="V576" i="1"/>
  <c r="V566" i="1"/>
  <c r="V561" i="1"/>
  <c r="V557" i="1"/>
  <c r="V553" i="1"/>
  <c r="V547" i="1"/>
  <c r="V543" i="1"/>
  <c r="V538" i="1"/>
  <c r="V532" i="1"/>
  <c r="V520" i="1"/>
  <c r="V515" i="1"/>
  <c r="V510" i="1"/>
  <c r="V506" i="1"/>
  <c r="V496" i="1"/>
  <c r="V490" i="1"/>
  <c r="V486" i="1"/>
  <c r="V480" i="1"/>
  <c r="V466" i="1"/>
  <c r="V460" i="1"/>
  <c r="V448" i="1"/>
  <c r="V440" i="1"/>
  <c r="V436" i="1"/>
  <c r="V430" i="1"/>
  <c r="V425" i="1"/>
  <c r="V415" i="1"/>
  <c r="V411" i="1"/>
  <c r="V397" i="1"/>
  <c r="V381" i="1"/>
  <c r="V377" i="1"/>
  <c r="V369" i="1"/>
  <c r="V364" i="1"/>
  <c r="V356" i="1"/>
  <c r="V352" i="1"/>
  <c r="V347" i="1"/>
  <c r="V339" i="1"/>
  <c r="V335" i="1"/>
  <c r="V329" i="1"/>
  <c r="V324" i="1"/>
  <c r="V319" i="1"/>
  <c r="V314" i="1"/>
  <c r="V306" i="1"/>
  <c r="V301" i="1"/>
  <c r="V297" i="1"/>
  <c r="V289" i="1"/>
  <c r="V277" i="1"/>
  <c r="V269" i="1"/>
  <c r="V264" i="1"/>
  <c r="V252" i="1"/>
  <c r="V247" i="1"/>
  <c r="V241" i="1"/>
  <c r="V229" i="1"/>
  <c r="V224" i="1"/>
  <c r="V218" i="1"/>
  <c r="V212" i="1"/>
  <c r="V207" i="1"/>
  <c r="V201" i="1"/>
  <c r="V195" i="1"/>
  <c r="V183" i="1"/>
  <c r="V177" i="1"/>
  <c r="V171" i="1"/>
  <c r="V163" i="1"/>
  <c r="V155" i="1"/>
  <c r="V147" i="1"/>
  <c r="V143" i="1"/>
  <c r="V135" i="1"/>
  <c r="V130" i="1"/>
  <c r="V124" i="1"/>
  <c r="V119" i="1"/>
  <c r="V113" i="1"/>
  <c r="V108" i="1"/>
  <c r="V98" i="1"/>
  <c r="V92" i="1"/>
  <c r="V84" i="1"/>
  <c r="V76" i="1"/>
  <c r="V72" i="1"/>
  <c r="V60" i="1"/>
  <c r="V50" i="1"/>
  <c r="V4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2" i="1"/>
</calcChain>
</file>

<file path=xl/sharedStrings.xml><?xml version="1.0" encoding="utf-8"?>
<sst xmlns="http://schemas.openxmlformats.org/spreadsheetml/2006/main" count="4199" uniqueCount="85">
  <si>
    <t>2023-wimbledon-2503</t>
  </si>
  <si>
    <t>Ons Jabeur</t>
  </si>
  <si>
    <t>Elena Rybakina</t>
  </si>
  <si>
    <t>B</t>
  </si>
  <si>
    <t>F</t>
  </si>
  <si>
    <t>AD</t>
  </si>
  <si>
    <t>2023-wimbledon-2504</t>
  </si>
  <si>
    <t>Madison Keys</t>
  </si>
  <si>
    <t>Aryna Sabalenka</t>
  </si>
  <si>
    <t>2023-wimbledon-2601</t>
  </si>
  <si>
    <t>Elina Svitolina</t>
  </si>
  <si>
    <t>Marketa Vondrousova</t>
  </si>
  <si>
    <t>2023-wimbledon-2602</t>
  </si>
  <si>
    <t>2023-wimbledon-2701</t>
  </si>
  <si>
    <t>比赛ID</t>
  </si>
  <si>
    <t>球员1</t>
  </si>
  <si>
    <t>球员2</t>
  </si>
  <si>
    <t>已进行时间</t>
  </si>
  <si>
    <t>发球方</t>
  </si>
  <si>
    <t>发球次数</t>
  </si>
  <si>
    <t>得分胜者</t>
  </si>
  <si>
    <t>球员1赢得分数</t>
  </si>
  <si>
    <t>球员2赢得分数</t>
  </si>
  <si>
    <t>制胜球类型</t>
  </si>
  <si>
    <t>球员1双误</t>
  </si>
  <si>
    <t>球员2双误</t>
  </si>
  <si>
    <t>球员1非受迫性失误</t>
  </si>
  <si>
    <t>球员2非受迫性失误</t>
  </si>
  <si>
    <t>球员1上网球数</t>
  </si>
  <si>
    <t>球员2上网球数</t>
  </si>
  <si>
    <t>球员1破发点</t>
  </si>
  <si>
    <t>球员2破发点</t>
  </si>
  <si>
    <t>球员2跑动距离</t>
  </si>
  <si>
    <t>盘数</t>
  </si>
  <si>
    <t>局数</t>
  </si>
  <si>
    <t>分数</t>
  </si>
  <si>
    <t>球员1赢得盘数</t>
  </si>
  <si>
    <t>球员2赢得盘数</t>
  </si>
  <si>
    <t>球员1赢得局数</t>
  </si>
  <si>
    <t>球员2赢得局数</t>
  </si>
  <si>
    <t>当前球员1得分</t>
  </si>
  <si>
    <t>当前球员2得分</t>
  </si>
  <si>
    <t>在此分赢得一局的选手</t>
  </si>
  <si>
    <t>在此分赢得一盘的选手</t>
  </si>
  <si>
    <t>球员1发出的无法触及的制胜发球</t>
  </si>
  <si>
    <t>球员2发出的无法触及的制胜发球</t>
  </si>
  <si>
    <t>球员1打出的无法触及的制胜球</t>
  </si>
  <si>
    <t>球员2打出的制胜球</t>
  </si>
  <si>
    <t>球员1在网前赢得的分数</t>
  </si>
  <si>
    <t>球员2在网前赢得的分数</t>
  </si>
  <si>
    <t>球员1赢得对方发球局的分数</t>
  </si>
  <si>
    <t>球员2赢得对方发球局的分数</t>
  </si>
  <si>
    <t>球员1没能把握住的破发点</t>
  </si>
  <si>
    <t>球员2没能把握住的破发点</t>
  </si>
  <si>
    <t>球员1跑动距离</t>
  </si>
  <si>
    <t>此分中的回合数（包括发球</t>
  </si>
  <si>
    <t>发球速度（英里每小时）</t>
    <phoneticPr fontId="3" type="noConversion"/>
  </si>
  <si>
    <t>p1_break（赛点得分）</t>
  </si>
  <si>
    <t>p2_break（赛点得分）</t>
  </si>
  <si>
    <t>p1_speed_mph（p1发球速度）</t>
  </si>
  <si>
    <t>p2_speed_mph（p2发球速度）</t>
  </si>
  <si>
    <r>
      <t>1</t>
    </r>
    <r>
      <rPr>
        <sz val="11"/>
        <color theme="1"/>
        <rFont val="宋体"/>
        <family val="3"/>
        <charset val="134"/>
        <scheme val="minor"/>
      </rPr>
      <t>是否得分？</t>
    </r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</si>
  <si>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是否得分？</t>
    </r>
    <phoneticPr fontId="3" type="noConversion"/>
  </si>
  <si>
    <t>球员1制胜发球</t>
    <phoneticPr fontId="3" type="noConversion"/>
  </si>
  <si>
    <t>球员2制胜发球</t>
    <phoneticPr fontId="3" type="noConversion"/>
  </si>
  <si>
    <r>
      <t>球员1</t>
    </r>
    <r>
      <rPr>
        <sz val="11"/>
        <color theme="1"/>
        <rFont val="宋体"/>
        <family val="3"/>
        <charset val="134"/>
        <scheme val="minor"/>
      </rPr>
      <t>击球</t>
    </r>
    <r>
      <rPr>
        <sz val="11"/>
        <color theme="1"/>
        <rFont val="宋体"/>
        <family val="3"/>
        <charset val="134"/>
        <scheme val="minor"/>
      </rPr>
      <t>制胜球</t>
    </r>
    <phoneticPr fontId="3" type="noConversion"/>
  </si>
  <si>
    <r>
      <t>球员2</t>
    </r>
    <r>
      <rPr>
        <sz val="11"/>
        <color theme="1"/>
        <rFont val="宋体"/>
        <family val="3"/>
        <charset val="134"/>
        <scheme val="minor"/>
      </rPr>
      <t>击球制胜球</t>
    </r>
    <phoneticPr fontId="3" type="noConversion"/>
  </si>
  <si>
    <t>球员1积累赢次数</t>
    <phoneticPr fontId="3" type="noConversion"/>
  </si>
  <si>
    <t>球员2积累赢次数</t>
    <phoneticPr fontId="3" type="noConversion"/>
  </si>
  <si>
    <t>1当前球得分</t>
    <phoneticPr fontId="3" type="noConversion"/>
  </si>
  <si>
    <t>2当前球得分</t>
    <phoneticPr fontId="3" type="noConversion"/>
  </si>
  <si>
    <t>是否下一局了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</si>
  <si>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的</t>
    </r>
    <r>
      <rPr>
        <sz val="11"/>
        <color theme="1"/>
        <rFont val="宋体"/>
        <charset val="134"/>
        <scheme val="minor"/>
      </rPr>
      <t>波动</t>
    </r>
    <phoneticPr fontId="3" type="noConversion"/>
  </si>
  <si>
    <t>2的波动</t>
    <phoneticPr fontId="3" type="noConversion"/>
  </si>
  <si>
    <t>势头差</t>
  </si>
  <si>
    <t>平均发球速度</t>
  </si>
  <si>
    <t>此分中的回合数总和</t>
  </si>
  <si>
    <t>每局平均跑动距离</t>
  </si>
  <si>
    <t>每局选手1-选手2的分差</t>
  </si>
  <si>
    <t>接球制胜球之差</t>
  </si>
  <si>
    <t>发球制胜球之差</t>
  </si>
  <si>
    <t>失误率之差</t>
  </si>
  <si>
    <t>表现评分之差</t>
  </si>
  <si>
    <t>p1_comprehensive_score</t>
  </si>
  <si>
    <t>p2_comprehensive_score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</si>
</sst>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 applyAlignment="1">
      <alignment horizontal="center" vertical="top"/>
    </xf>
  </cellXfs>
  <cellStyles count="2">
    <cellStyle name="常规" xfId="0" builtinId="0"/>
    <cellStyle name="常规 2" xfId="1" xr:uid="{4D6AB63D-7BDA-4006-802C-C30BAE8714A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75"/>
  <sheetViews>
    <sheetView topLeftCell="AT1" workbookViewId="0">
      <selection activeCell="AX1" sqref="AX1:AY1048576"/>
    </sheetView>
  </sheetViews>
  <sheetFormatPr defaultColWidth="9.19921875" defaultRowHeight="13.5" x14ac:dyDescent="0.3"/>
  <cols>
    <col min="1" max="3" width="20.6640625" bestFit="1" customWidth="1"/>
    <col min="4" max="4" width="15.19921875" bestFit="1" customWidth="1"/>
    <col min="5" max="7" width="9.33203125" bestFit="1" customWidth="1"/>
    <col min="8" max="13" width="18.33203125" bestFit="1" customWidth="1"/>
    <col min="14" max="14" width="11.265625" bestFit="1" customWidth="1"/>
    <col min="15" max="16" width="13.19921875" bestFit="1" customWidth="1"/>
    <col min="17" max="18" width="13.19921875" customWidth="1"/>
    <col min="19" max="20" width="18.33203125" bestFit="1" customWidth="1"/>
    <col min="21" max="23" width="18.33203125" customWidth="1"/>
    <col min="24" max="24" width="25.3984375" bestFit="1" customWidth="1"/>
    <col min="25" max="25" width="25.3984375" customWidth="1"/>
    <col min="26" max="26" width="25.3984375" bestFit="1" customWidth="1"/>
    <col min="27" max="28" width="34.6640625" bestFit="1" customWidth="1"/>
    <col min="29" max="29" width="32.59765625" bestFit="1" customWidth="1"/>
    <col min="30" max="30" width="22.3984375" bestFit="1" customWidth="1"/>
    <col min="31" max="31" width="15.19921875" bestFit="1" customWidth="1"/>
    <col min="32" max="33" width="14.19921875" bestFit="1" customWidth="1"/>
    <col min="34" max="35" width="22.3984375" bestFit="1" customWidth="1"/>
    <col min="36" max="37" width="18.33203125" bestFit="1" customWidth="1"/>
    <col min="38" max="39" width="26.46484375" bestFit="1" customWidth="1"/>
    <col min="40" max="41" width="16.265625" bestFit="1" customWidth="1"/>
    <col min="42" max="43" width="30.59765625" bestFit="1" customWidth="1"/>
    <col min="44" max="45" width="28.53125" bestFit="1" customWidth="1"/>
    <col min="46" max="47" width="18.33203125" bestFit="1" customWidth="1"/>
    <col min="48" max="49" width="29.53125" bestFit="1" customWidth="1"/>
    <col min="50" max="50" width="24.59765625" style="8" customWidth="1"/>
    <col min="51" max="51" width="27.9296875" style="8" customWidth="1"/>
    <col min="52" max="53" width="16.265625" bestFit="1" customWidth="1"/>
    <col min="54" max="54" width="22.3984375" bestFit="1" customWidth="1"/>
    <col min="55" max="55" width="20.19921875" bestFit="1" customWidth="1"/>
    <col min="56" max="57" width="22.3984375" bestFit="1" customWidth="1"/>
  </cols>
  <sheetData>
    <row r="1" spans="1:57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18</v>
      </c>
      <c r="O1" s="1" t="s">
        <v>19</v>
      </c>
      <c r="P1" s="1" t="s">
        <v>20</v>
      </c>
      <c r="Q1" s="4" t="s">
        <v>61</v>
      </c>
      <c r="R1" s="4" t="s">
        <v>62</v>
      </c>
      <c r="S1" s="1" t="s">
        <v>21</v>
      </c>
      <c r="T1" s="1" t="s">
        <v>22</v>
      </c>
      <c r="U1" s="1"/>
      <c r="V1" s="4" t="s">
        <v>72</v>
      </c>
      <c r="W1" s="4" t="s">
        <v>73</v>
      </c>
      <c r="X1" s="1" t="s">
        <v>42</v>
      </c>
      <c r="Y1" s="4" t="s">
        <v>71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48</v>
      </c>
      <c r="AM1" s="1" t="s">
        <v>49</v>
      </c>
      <c r="AN1" s="1" t="s">
        <v>30</v>
      </c>
      <c r="AO1" s="1" t="s">
        <v>31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32</v>
      </c>
      <c r="AV1" s="1" t="s">
        <v>55</v>
      </c>
      <c r="AW1" s="4" t="s">
        <v>56</v>
      </c>
      <c r="AX1" s="9" t="s">
        <v>83</v>
      </c>
      <c r="AY1" s="9" t="s">
        <v>84</v>
      </c>
      <c r="AZ1" s="4"/>
      <c r="BA1" s="4"/>
      <c r="BB1" s="4"/>
      <c r="BC1" s="3"/>
      <c r="BD1" s="4"/>
      <c r="BE1" s="4"/>
    </row>
    <row r="2" spans="1:57" x14ac:dyDescent="0.3">
      <c r="A2" s="1" t="s">
        <v>0</v>
      </c>
      <c r="B2" s="1" t="s">
        <v>1</v>
      </c>
      <c r="C2" s="1" t="s">
        <v>2</v>
      </c>
      <c r="D2" s="2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</v>
      </c>
      <c r="P2" s="1">
        <v>2</v>
      </c>
      <c r="Q2" s="1">
        <f>IF(P2=1,1,0)</f>
        <v>0</v>
      </c>
      <c r="R2" s="1">
        <f>IF(P2=2,1,0)</f>
        <v>1</v>
      </c>
      <c r="S2" s="1">
        <v>0</v>
      </c>
      <c r="T2" s="1">
        <v>1</v>
      </c>
      <c r="U2" s="1"/>
      <c r="V2" s="1"/>
      <c r="W2" s="1"/>
      <c r="X2" s="4">
        <v>0</v>
      </c>
      <c r="Y2" s="1">
        <f>IF(X2=0,0,"下一局了")</f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36.719000000000001</v>
      </c>
      <c r="AU2" s="1">
        <v>44.308</v>
      </c>
      <c r="AV2" s="1">
        <v>9</v>
      </c>
      <c r="AW2" s="1">
        <v>94</v>
      </c>
      <c r="AX2" s="8">
        <v>5.129841012477683E-2</v>
      </c>
      <c r="AY2" s="8">
        <v>0.33960580818431202</v>
      </c>
    </row>
    <row r="3" spans="1:57" x14ac:dyDescent="0.3">
      <c r="A3" s="1" t="s">
        <v>0</v>
      </c>
      <c r="B3" s="1" t="s">
        <v>1</v>
      </c>
      <c r="C3" s="1" t="s">
        <v>2</v>
      </c>
      <c r="D3" s="2">
        <v>6.2500000000000001E-4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2</v>
      </c>
      <c r="O3" s="1">
        <v>1</v>
      </c>
      <c r="P3" s="1">
        <v>2</v>
      </c>
      <c r="Q3" s="1">
        <f t="shared" ref="Q3:Q66" si="0">IF(P3=1,1,0)</f>
        <v>0</v>
      </c>
      <c r="R3" s="1">
        <f t="shared" ref="R3:R66" si="1">IF(P3=2,1,0)</f>
        <v>1</v>
      </c>
      <c r="S3" s="1">
        <v>0</v>
      </c>
      <c r="T3" s="1">
        <v>2</v>
      </c>
      <c r="U3" s="1"/>
      <c r="V3" s="1"/>
      <c r="W3" s="1"/>
      <c r="X3" s="1">
        <v>0</v>
      </c>
      <c r="Y3" s="1">
        <f t="shared" ref="Y3:Y66" si="2">IF(X3=0,0,"下一局了")</f>
        <v>0</v>
      </c>
      <c r="Z3" s="1">
        <v>0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1.171</v>
      </c>
      <c r="AU3" s="1">
        <v>1.282</v>
      </c>
      <c r="AV3" s="1">
        <v>1</v>
      </c>
      <c r="AW3" s="1">
        <v>114</v>
      </c>
      <c r="AX3" s="8">
        <v>1.7130473460184069E-3</v>
      </c>
      <c r="AY3" s="8">
        <v>0.51417694529343627</v>
      </c>
    </row>
    <row r="4" spans="1:57" x14ac:dyDescent="0.3">
      <c r="A4" s="1" t="s">
        <v>0</v>
      </c>
      <c r="B4" s="1" t="s">
        <v>1</v>
      </c>
      <c r="C4" s="1" t="s">
        <v>2</v>
      </c>
      <c r="D4" s="2">
        <v>8.5648148148148205E-4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30</v>
      </c>
      <c r="N4" s="1">
        <v>2</v>
      </c>
      <c r="O4" s="1">
        <v>1</v>
      </c>
      <c r="P4" s="1">
        <v>2</v>
      </c>
      <c r="Q4" s="1">
        <f t="shared" si="0"/>
        <v>0</v>
      </c>
      <c r="R4" s="1">
        <f t="shared" si="1"/>
        <v>1</v>
      </c>
      <c r="S4" s="1">
        <v>0</v>
      </c>
      <c r="T4" s="1">
        <v>3</v>
      </c>
      <c r="U4" s="1"/>
      <c r="V4" s="1"/>
      <c r="W4" s="1"/>
      <c r="X4" s="1">
        <v>0</v>
      </c>
      <c r="Y4" s="1">
        <f t="shared" si="2"/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 t="s">
        <v>3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12.622</v>
      </c>
      <c r="AU4" s="1">
        <v>7.7309999999999999</v>
      </c>
      <c r="AV4" s="1">
        <v>3</v>
      </c>
      <c r="AW4" s="1">
        <v>116</v>
      </c>
      <c r="AX4" s="8">
        <v>1.8193775589013521E-2</v>
      </c>
      <c r="AY4" s="8">
        <v>0.43438829783234523</v>
      </c>
    </row>
    <row r="5" spans="1:57" x14ac:dyDescent="0.3">
      <c r="A5" s="1" t="s">
        <v>0</v>
      </c>
      <c r="B5" s="1" t="s">
        <v>1</v>
      </c>
      <c r="C5" s="1" t="s">
        <v>2</v>
      </c>
      <c r="D5" s="2">
        <v>1.13425925925926E-3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40</v>
      </c>
      <c r="N5" s="1">
        <v>2</v>
      </c>
      <c r="O5" s="1">
        <v>2</v>
      </c>
      <c r="P5" s="1">
        <v>1</v>
      </c>
      <c r="Q5" s="1">
        <f t="shared" si="0"/>
        <v>1</v>
      </c>
      <c r="R5" s="1">
        <f t="shared" si="1"/>
        <v>0</v>
      </c>
      <c r="S5" s="1">
        <v>1</v>
      </c>
      <c r="T5" s="1">
        <v>3</v>
      </c>
      <c r="U5" s="1"/>
      <c r="V5" s="1"/>
      <c r="W5" s="1"/>
      <c r="X5" s="1">
        <v>0</v>
      </c>
      <c r="Y5" s="1">
        <f t="shared" si="2"/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 t="s">
        <v>4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11.586</v>
      </c>
      <c r="AU5" s="1">
        <v>16.588999999999999</v>
      </c>
      <c r="AV5" s="1">
        <v>4</v>
      </c>
      <c r="AW5" s="1">
        <v>86</v>
      </c>
      <c r="AX5" s="8">
        <v>0.50110027689854642</v>
      </c>
      <c r="AY5" s="8">
        <v>6.4023034000546333E-2</v>
      </c>
    </row>
    <row r="6" spans="1:57" x14ac:dyDescent="0.3">
      <c r="A6" s="1" t="s">
        <v>0</v>
      </c>
      <c r="B6" s="1" t="s">
        <v>1</v>
      </c>
      <c r="C6" s="1" t="s">
        <v>2</v>
      </c>
      <c r="D6" s="2">
        <v>1.5625000000000001E-3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15</v>
      </c>
      <c r="M6" s="1">
        <v>40</v>
      </c>
      <c r="N6" s="1">
        <v>2</v>
      </c>
      <c r="O6" s="1">
        <v>2</v>
      </c>
      <c r="P6" s="1">
        <v>2</v>
      </c>
      <c r="Q6" s="1">
        <f t="shared" si="0"/>
        <v>0</v>
      </c>
      <c r="R6" s="1">
        <f t="shared" si="1"/>
        <v>1</v>
      </c>
      <c r="S6" s="1">
        <v>1</v>
      </c>
      <c r="T6" s="1">
        <v>4</v>
      </c>
      <c r="U6" s="1">
        <f>S6-T6</f>
        <v>-3</v>
      </c>
      <c r="V6" s="1">
        <f>IF(S6&gt;S10,S10,S10-S6)</f>
        <v>4</v>
      </c>
      <c r="W6" s="1"/>
      <c r="X6" s="1">
        <v>2</v>
      </c>
      <c r="Y6" s="1" t="str">
        <f t="shared" si="2"/>
        <v>下一局了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8.4169999999999998</v>
      </c>
      <c r="AU6" s="1">
        <v>5.9740000000000002</v>
      </c>
      <c r="AV6" s="1">
        <v>1</v>
      </c>
      <c r="AW6" s="1">
        <v>94</v>
      </c>
      <c r="AX6" s="8">
        <v>0.28134794646878358</v>
      </c>
      <c r="AY6" s="8">
        <v>0.33674946768574721</v>
      </c>
    </row>
    <row r="7" spans="1:57" x14ac:dyDescent="0.3">
      <c r="A7" s="1" t="s">
        <v>0</v>
      </c>
      <c r="B7" s="1" t="s">
        <v>1</v>
      </c>
      <c r="C7" s="1" t="s">
        <v>2</v>
      </c>
      <c r="D7" s="2">
        <v>2.2222222222222201E-3</v>
      </c>
      <c r="E7" s="1">
        <v>1</v>
      </c>
      <c r="F7" s="1">
        <v>2</v>
      </c>
      <c r="G7" s="1">
        <v>6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f t="shared" si="0"/>
        <v>1</v>
      </c>
      <c r="R7" s="1">
        <f t="shared" si="1"/>
        <v>0</v>
      </c>
      <c r="S7" s="1">
        <v>2</v>
      </c>
      <c r="T7" s="1">
        <v>4</v>
      </c>
      <c r="U7" s="1"/>
      <c r="V7" s="1"/>
      <c r="W7" s="1"/>
      <c r="X7" s="1">
        <v>0</v>
      </c>
      <c r="Y7" s="1">
        <f t="shared" si="2"/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0.63700000000000001</v>
      </c>
      <c r="AU7" s="1">
        <v>0.55200000000000005</v>
      </c>
      <c r="AV7" s="1">
        <v>1</v>
      </c>
      <c r="AW7" s="1">
        <v>97</v>
      </c>
      <c r="AX7" s="8">
        <v>0.51279911747877427</v>
      </c>
      <c r="AY7" s="8">
        <v>4.6870061088116191E-3</v>
      </c>
    </row>
    <row r="8" spans="1:57" x14ac:dyDescent="0.3">
      <c r="A8" s="1" t="s">
        <v>0</v>
      </c>
      <c r="B8" s="1" t="s">
        <v>1</v>
      </c>
      <c r="C8" s="1" t="s">
        <v>2</v>
      </c>
      <c r="D8" s="2">
        <v>2.38425925925926E-3</v>
      </c>
      <c r="E8" s="1">
        <v>1</v>
      </c>
      <c r="F8" s="1">
        <v>2</v>
      </c>
      <c r="G8" s="1">
        <v>7</v>
      </c>
      <c r="H8" s="1">
        <v>0</v>
      </c>
      <c r="I8" s="1">
        <v>0</v>
      </c>
      <c r="J8" s="1">
        <v>0</v>
      </c>
      <c r="K8" s="1">
        <v>1</v>
      </c>
      <c r="L8" s="1">
        <v>15</v>
      </c>
      <c r="M8" s="1">
        <v>0</v>
      </c>
      <c r="N8" s="1">
        <v>1</v>
      </c>
      <c r="O8" s="1">
        <v>2</v>
      </c>
      <c r="P8" s="1">
        <v>1</v>
      </c>
      <c r="Q8" s="1">
        <f t="shared" si="0"/>
        <v>1</v>
      </c>
      <c r="R8" s="1">
        <f t="shared" si="1"/>
        <v>0</v>
      </c>
      <c r="S8" s="1">
        <v>3</v>
      </c>
      <c r="T8" s="1">
        <v>4</v>
      </c>
      <c r="U8" s="1"/>
      <c r="V8" s="1"/>
      <c r="W8" s="1"/>
      <c r="X8" s="1">
        <v>0</v>
      </c>
      <c r="Y8" s="1">
        <f t="shared" si="2"/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5.1539999999999999</v>
      </c>
      <c r="AU8" s="1">
        <v>5.1260000000000003</v>
      </c>
      <c r="AV8" s="1">
        <v>1</v>
      </c>
      <c r="AW8" s="1">
        <v>79</v>
      </c>
      <c r="AX8" s="8">
        <v>0.33470346993585698</v>
      </c>
      <c r="AY8" s="8">
        <v>0.28120131413675098</v>
      </c>
    </row>
    <row r="9" spans="1:57" x14ac:dyDescent="0.3">
      <c r="A9" s="1" t="s">
        <v>0</v>
      </c>
      <c r="B9" s="1" t="s">
        <v>1</v>
      </c>
      <c r="C9" s="1" t="s">
        <v>2</v>
      </c>
      <c r="D9" s="2">
        <v>2.6736111111111101E-3</v>
      </c>
      <c r="E9" s="1">
        <v>1</v>
      </c>
      <c r="F9" s="1">
        <v>2</v>
      </c>
      <c r="G9" s="1">
        <v>8</v>
      </c>
      <c r="H9" s="1">
        <v>0</v>
      </c>
      <c r="I9" s="1">
        <v>0</v>
      </c>
      <c r="J9" s="1">
        <v>0</v>
      </c>
      <c r="K9" s="1">
        <v>1</v>
      </c>
      <c r="L9" s="1">
        <v>30</v>
      </c>
      <c r="M9" s="1">
        <v>0</v>
      </c>
      <c r="N9" s="1">
        <v>1</v>
      </c>
      <c r="O9" s="1">
        <v>1</v>
      </c>
      <c r="P9" s="1">
        <v>1</v>
      </c>
      <c r="Q9" s="1">
        <f t="shared" si="0"/>
        <v>1</v>
      </c>
      <c r="R9" s="1">
        <f t="shared" si="1"/>
        <v>0</v>
      </c>
      <c r="S9" s="1">
        <v>4</v>
      </c>
      <c r="T9" s="1">
        <v>4</v>
      </c>
      <c r="U9" s="1"/>
      <c r="V9" s="1"/>
      <c r="W9" s="1"/>
      <c r="X9" s="1">
        <v>0</v>
      </c>
      <c r="Y9" s="1">
        <f t="shared" si="2"/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4.133</v>
      </c>
      <c r="AU9" s="1">
        <v>5.4089999999999998</v>
      </c>
      <c r="AV9" s="1">
        <v>1</v>
      </c>
      <c r="AW9" s="1">
        <v>105</v>
      </c>
      <c r="AX9" s="8">
        <v>0.34025110971295708</v>
      </c>
      <c r="AY9" s="8">
        <v>7.6647769066862676E-3</v>
      </c>
    </row>
    <row r="10" spans="1:57" x14ac:dyDescent="0.3">
      <c r="A10" s="1" t="s">
        <v>0</v>
      </c>
      <c r="B10" s="1" t="s">
        <v>1</v>
      </c>
      <c r="C10" s="1" t="s">
        <v>2</v>
      </c>
      <c r="D10" s="2">
        <v>2.8356481481481501E-3</v>
      </c>
      <c r="E10" s="1">
        <v>1</v>
      </c>
      <c r="F10" s="1">
        <v>2</v>
      </c>
      <c r="G10" s="1">
        <v>9</v>
      </c>
      <c r="H10" s="1">
        <v>0</v>
      </c>
      <c r="I10" s="1">
        <v>0</v>
      </c>
      <c r="J10" s="1">
        <v>0</v>
      </c>
      <c r="K10" s="1">
        <v>1</v>
      </c>
      <c r="L10" s="1">
        <v>40</v>
      </c>
      <c r="M10" s="1">
        <v>0</v>
      </c>
      <c r="N10" s="1">
        <v>1</v>
      </c>
      <c r="O10" s="1">
        <v>2</v>
      </c>
      <c r="P10" s="1">
        <v>1</v>
      </c>
      <c r="Q10" s="1">
        <f t="shared" si="0"/>
        <v>1</v>
      </c>
      <c r="R10" s="1">
        <f t="shared" si="1"/>
        <v>0</v>
      </c>
      <c r="S10" s="1">
        <v>5</v>
      </c>
      <c r="T10" s="1">
        <v>4</v>
      </c>
      <c r="U10" s="1">
        <f>S10-T10</f>
        <v>1</v>
      </c>
      <c r="V10" s="1">
        <f>IF(S6&gt;S10,S10,S10-S6)</f>
        <v>4</v>
      </c>
      <c r="W10" s="1"/>
      <c r="X10" s="1">
        <v>1</v>
      </c>
      <c r="Y10" s="1" t="str">
        <f t="shared" si="2"/>
        <v>下一局了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 t="s">
        <v>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17.954000000000001</v>
      </c>
      <c r="AU10" s="1">
        <v>20.247</v>
      </c>
      <c r="AV10" s="1">
        <v>7</v>
      </c>
      <c r="AW10" s="1">
        <v>95</v>
      </c>
      <c r="AX10" s="8">
        <v>0.43329635971250752</v>
      </c>
      <c r="AY10" s="8">
        <v>2.2998845794638199E-2</v>
      </c>
    </row>
    <row r="11" spans="1:57" x14ac:dyDescent="0.3">
      <c r="A11" s="1" t="s">
        <v>0</v>
      </c>
      <c r="B11" s="1" t="s">
        <v>1</v>
      </c>
      <c r="C11" s="1" t="s">
        <v>2</v>
      </c>
      <c r="D11" s="2">
        <v>3.37962962962963E-3</v>
      </c>
      <c r="E11" s="1">
        <v>1</v>
      </c>
      <c r="F11" s="1">
        <v>3</v>
      </c>
      <c r="G11" s="1">
        <v>10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2</v>
      </c>
      <c r="O11" s="1">
        <v>1</v>
      </c>
      <c r="P11" s="1">
        <v>2</v>
      </c>
      <c r="Q11" s="1">
        <f t="shared" si="0"/>
        <v>0</v>
      </c>
      <c r="R11" s="1">
        <f t="shared" si="1"/>
        <v>1</v>
      </c>
      <c r="S11" s="1">
        <v>5</v>
      </c>
      <c r="T11" s="1">
        <v>5</v>
      </c>
      <c r="U11" s="1"/>
      <c r="V11" s="1"/>
      <c r="W11" s="1"/>
      <c r="X11" s="1">
        <v>0</v>
      </c>
      <c r="Y11" s="1">
        <f t="shared" si="2"/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6.2830000000000004</v>
      </c>
      <c r="AU11" s="1">
        <v>5.65</v>
      </c>
      <c r="AV11" s="1">
        <v>1</v>
      </c>
      <c r="AW11" s="1">
        <v>103</v>
      </c>
      <c r="AX11" s="8">
        <v>1.063369804248839E-2</v>
      </c>
      <c r="AY11" s="8">
        <v>0.33857505450552938</v>
      </c>
    </row>
    <row r="12" spans="1:57" x14ac:dyDescent="0.3">
      <c r="A12" s="1" t="s">
        <v>0</v>
      </c>
      <c r="B12" s="1" t="s">
        <v>1</v>
      </c>
      <c r="C12" s="1" t="s">
        <v>2</v>
      </c>
      <c r="D12" s="2">
        <v>3.6342592592592598E-3</v>
      </c>
      <c r="E12" s="1">
        <v>1</v>
      </c>
      <c r="F12" s="1">
        <v>3</v>
      </c>
      <c r="G12" s="1">
        <v>11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M12" s="1">
        <v>15</v>
      </c>
      <c r="N12" s="1">
        <v>2</v>
      </c>
      <c r="O12" s="1">
        <v>1</v>
      </c>
      <c r="P12" s="1">
        <v>2</v>
      </c>
      <c r="Q12" s="1">
        <f t="shared" si="0"/>
        <v>0</v>
      </c>
      <c r="R12" s="1">
        <f t="shared" si="1"/>
        <v>1</v>
      </c>
      <c r="S12" s="1">
        <v>5</v>
      </c>
      <c r="T12" s="1">
        <v>6</v>
      </c>
      <c r="U12" s="1"/>
      <c r="V12" s="1"/>
      <c r="W12" s="1"/>
      <c r="X12" s="1">
        <v>0</v>
      </c>
      <c r="Y12" s="1">
        <f t="shared" si="2"/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20.623999999999999</v>
      </c>
      <c r="AU12" s="1">
        <v>14.391999999999999</v>
      </c>
      <c r="AV12" s="1">
        <v>3</v>
      </c>
      <c r="AW12" s="1">
        <v>110</v>
      </c>
      <c r="AX12" s="8">
        <v>2.991186384697183E-2</v>
      </c>
      <c r="AY12" s="8">
        <v>0.34066617387465142</v>
      </c>
    </row>
    <row r="13" spans="1:57" x14ac:dyDescent="0.3">
      <c r="A13" s="1" t="s">
        <v>0</v>
      </c>
      <c r="B13" s="1" t="s">
        <v>1</v>
      </c>
      <c r="C13" s="1" t="s">
        <v>2</v>
      </c>
      <c r="D13" s="2">
        <v>3.9120370370370403E-3</v>
      </c>
      <c r="E13" s="1">
        <v>1</v>
      </c>
      <c r="F13" s="1">
        <v>3</v>
      </c>
      <c r="G13" s="1">
        <v>12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30</v>
      </c>
      <c r="N13" s="1">
        <v>2</v>
      </c>
      <c r="O13" s="1">
        <v>2</v>
      </c>
      <c r="P13" s="1">
        <v>1</v>
      </c>
      <c r="Q13" s="1">
        <f t="shared" si="0"/>
        <v>1</v>
      </c>
      <c r="R13" s="1">
        <f t="shared" si="1"/>
        <v>0</v>
      </c>
      <c r="S13" s="1">
        <v>6</v>
      </c>
      <c r="T13" s="1">
        <v>6</v>
      </c>
      <c r="U13" s="1"/>
      <c r="V13" s="1"/>
      <c r="W13" s="1"/>
      <c r="X13" s="1">
        <v>0</v>
      </c>
      <c r="Y13" s="1">
        <f t="shared" si="2"/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12.065</v>
      </c>
      <c r="AU13" s="1">
        <v>6.48</v>
      </c>
      <c r="AV13" s="1">
        <v>0</v>
      </c>
      <c r="AW13" s="1">
        <v>0</v>
      </c>
      <c r="AX13" s="8">
        <v>0.43382009250002501</v>
      </c>
      <c r="AY13" s="8">
        <v>0.37558559776320039</v>
      </c>
    </row>
    <row r="14" spans="1:57" x14ac:dyDescent="0.3">
      <c r="A14" s="1" t="s">
        <v>0</v>
      </c>
      <c r="B14" s="1" t="s">
        <v>1</v>
      </c>
      <c r="C14" s="1" t="s">
        <v>2</v>
      </c>
      <c r="D14" s="2">
        <v>4.3287037037037001E-3</v>
      </c>
      <c r="E14" s="1">
        <v>1</v>
      </c>
      <c r="F14" s="1">
        <v>3</v>
      </c>
      <c r="G14" s="1">
        <v>13</v>
      </c>
      <c r="H14" s="1">
        <v>0</v>
      </c>
      <c r="I14" s="1">
        <v>0</v>
      </c>
      <c r="J14" s="1">
        <v>1</v>
      </c>
      <c r="K14" s="1">
        <v>1</v>
      </c>
      <c r="L14" s="1">
        <v>15</v>
      </c>
      <c r="M14" s="1">
        <v>30</v>
      </c>
      <c r="N14" s="1">
        <v>2</v>
      </c>
      <c r="O14" s="1">
        <v>1</v>
      </c>
      <c r="P14" s="1">
        <v>2</v>
      </c>
      <c r="Q14" s="1">
        <f t="shared" si="0"/>
        <v>0</v>
      </c>
      <c r="R14" s="1">
        <f t="shared" si="1"/>
        <v>1</v>
      </c>
      <c r="S14" s="1">
        <v>6</v>
      </c>
      <c r="T14" s="1">
        <v>7</v>
      </c>
      <c r="U14" s="1"/>
      <c r="V14" s="1"/>
      <c r="W14" s="1"/>
      <c r="X14" s="1">
        <v>0</v>
      </c>
      <c r="Y14" s="1">
        <f t="shared" si="2"/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5.9379999999999997</v>
      </c>
      <c r="AU14" s="1">
        <v>4.0940000000000003</v>
      </c>
      <c r="AV14" s="1">
        <v>1</v>
      </c>
      <c r="AW14" s="1">
        <v>116</v>
      </c>
      <c r="AX14" s="8">
        <v>1.0829938137676959E-2</v>
      </c>
      <c r="AY14" s="8">
        <v>0.34150177441180812</v>
      </c>
    </row>
    <row r="15" spans="1:57" x14ac:dyDescent="0.3">
      <c r="A15" s="1" t="s">
        <v>0</v>
      </c>
      <c r="B15" s="1" t="s">
        <v>1</v>
      </c>
      <c r="C15" s="1" t="s">
        <v>2</v>
      </c>
      <c r="D15" s="2">
        <v>4.5601851851851897E-3</v>
      </c>
      <c r="E15" s="1">
        <v>1</v>
      </c>
      <c r="F15" s="1">
        <v>3</v>
      </c>
      <c r="G15" s="1">
        <v>14</v>
      </c>
      <c r="H15" s="1">
        <v>0</v>
      </c>
      <c r="I15" s="1">
        <v>0</v>
      </c>
      <c r="J15" s="1">
        <v>1</v>
      </c>
      <c r="K15" s="1">
        <v>1</v>
      </c>
      <c r="L15" s="1">
        <v>15</v>
      </c>
      <c r="M15" s="1">
        <v>40</v>
      </c>
      <c r="N15" s="1">
        <v>2</v>
      </c>
      <c r="O15" s="1">
        <v>1</v>
      </c>
      <c r="P15" s="1">
        <v>2</v>
      </c>
      <c r="Q15" s="1">
        <f t="shared" si="0"/>
        <v>0</v>
      </c>
      <c r="R15" s="1">
        <f t="shared" si="1"/>
        <v>1</v>
      </c>
      <c r="S15" s="1">
        <v>6</v>
      </c>
      <c r="T15" s="1">
        <v>8</v>
      </c>
      <c r="U15" s="1">
        <f>S15-T15</f>
        <v>-2</v>
      </c>
      <c r="V15" s="1">
        <f>IF(S11&gt;S15,S15,S15-S11)</f>
        <v>1</v>
      </c>
      <c r="W15" s="1"/>
      <c r="X15" s="1">
        <v>2</v>
      </c>
      <c r="Y15" s="1" t="str">
        <f t="shared" si="2"/>
        <v>下一局了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 t="s">
        <v>4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18.152999999999999</v>
      </c>
      <c r="AU15" s="1">
        <v>15.455</v>
      </c>
      <c r="AV15" s="1">
        <v>5</v>
      </c>
      <c r="AW15" s="1">
        <v>112</v>
      </c>
      <c r="AX15" s="8">
        <v>2.6770438924626321E-2</v>
      </c>
      <c r="AY15" s="8">
        <v>0.43467468332561188</v>
      </c>
    </row>
    <row r="16" spans="1:57" x14ac:dyDescent="0.3">
      <c r="A16" s="1" t="s">
        <v>0</v>
      </c>
      <c r="B16" s="1" t="s">
        <v>1</v>
      </c>
      <c r="C16" s="1" t="s">
        <v>2</v>
      </c>
      <c r="D16" s="2">
        <v>5.8101851851851899E-3</v>
      </c>
      <c r="E16" s="1">
        <v>1</v>
      </c>
      <c r="F16" s="1">
        <v>4</v>
      </c>
      <c r="G16" s="1">
        <v>15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1</v>
      </c>
      <c r="O16" s="1">
        <v>2</v>
      </c>
      <c r="P16" s="1">
        <v>2</v>
      </c>
      <c r="Q16" s="1">
        <f t="shared" si="0"/>
        <v>0</v>
      </c>
      <c r="R16" s="1">
        <f t="shared" si="1"/>
        <v>1</v>
      </c>
      <c r="S16" s="1">
        <v>6</v>
      </c>
      <c r="T16" s="1">
        <v>9</v>
      </c>
      <c r="U16" s="1"/>
      <c r="V16" s="1"/>
      <c r="W16" s="1"/>
      <c r="X16" s="1">
        <v>0</v>
      </c>
      <c r="Y16" s="1">
        <f t="shared" si="2"/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12.244999999999999</v>
      </c>
      <c r="AU16" s="1">
        <v>17.100000000000001</v>
      </c>
      <c r="AV16" s="1">
        <v>4</v>
      </c>
      <c r="AW16" s="1">
        <v>81</v>
      </c>
      <c r="AX16" s="8">
        <v>6.2152985009609578E-2</v>
      </c>
      <c r="AY16" s="8">
        <v>0.4341058639103641</v>
      </c>
    </row>
    <row r="17" spans="1:51" x14ac:dyDescent="0.3">
      <c r="A17" s="1" t="s">
        <v>0</v>
      </c>
      <c r="B17" s="1" t="s">
        <v>1</v>
      </c>
      <c r="C17" s="1" t="s">
        <v>2</v>
      </c>
      <c r="D17" s="2">
        <v>6.2152777777777796E-3</v>
      </c>
      <c r="E17" s="1">
        <v>1</v>
      </c>
      <c r="F17" s="1">
        <v>4</v>
      </c>
      <c r="G17" s="1">
        <v>16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15</v>
      </c>
      <c r="N17" s="1">
        <v>1</v>
      </c>
      <c r="O17" s="1">
        <v>2</v>
      </c>
      <c r="P17" s="1">
        <v>2</v>
      </c>
      <c r="Q17" s="1">
        <f t="shared" si="0"/>
        <v>0</v>
      </c>
      <c r="R17" s="1">
        <f t="shared" si="1"/>
        <v>1</v>
      </c>
      <c r="S17" s="1">
        <v>6</v>
      </c>
      <c r="T17" s="1">
        <v>10</v>
      </c>
      <c r="U17" s="1"/>
      <c r="V17" s="1"/>
      <c r="W17" s="1"/>
      <c r="X17" s="1">
        <v>0</v>
      </c>
      <c r="Y17" s="1">
        <f t="shared" si="2"/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10.109</v>
      </c>
      <c r="AU17" s="1">
        <v>15.308999999999999</v>
      </c>
      <c r="AV17" s="1">
        <v>4</v>
      </c>
      <c r="AW17" s="1">
        <v>79</v>
      </c>
      <c r="AX17" s="8">
        <v>0.28559492309540918</v>
      </c>
      <c r="AY17" s="8">
        <v>0.43405777504730891</v>
      </c>
    </row>
    <row r="18" spans="1:51" x14ac:dyDescent="0.3">
      <c r="A18" s="1" t="s">
        <v>0</v>
      </c>
      <c r="B18" s="1" t="s">
        <v>1</v>
      </c>
      <c r="C18" s="1" t="s">
        <v>2</v>
      </c>
      <c r="D18" s="2">
        <v>6.7708333333333301E-3</v>
      </c>
      <c r="E18" s="1">
        <v>1</v>
      </c>
      <c r="F18" s="1">
        <v>4</v>
      </c>
      <c r="G18" s="1">
        <v>17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30</v>
      </c>
      <c r="N18" s="1">
        <v>1</v>
      </c>
      <c r="O18" s="1">
        <v>1</v>
      </c>
      <c r="P18" s="1">
        <v>2</v>
      </c>
      <c r="Q18" s="1">
        <f t="shared" si="0"/>
        <v>0</v>
      </c>
      <c r="R18" s="1">
        <f t="shared" si="1"/>
        <v>1</v>
      </c>
      <c r="S18" s="1">
        <v>6</v>
      </c>
      <c r="T18" s="1">
        <v>11</v>
      </c>
      <c r="U18" s="1"/>
      <c r="V18" s="1"/>
      <c r="W18" s="1"/>
      <c r="X18" s="1">
        <v>0</v>
      </c>
      <c r="Y18" s="1">
        <f t="shared" si="2"/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23.88</v>
      </c>
      <c r="AU18" s="1">
        <v>22.123999999999999</v>
      </c>
      <c r="AV18" s="1">
        <v>6</v>
      </c>
      <c r="AW18" s="1">
        <v>93</v>
      </c>
      <c r="AX18" s="8">
        <v>8.4549731373212006E-2</v>
      </c>
      <c r="AY18" s="8">
        <v>0.43453149698880622</v>
      </c>
    </row>
    <row r="19" spans="1:51" x14ac:dyDescent="0.3">
      <c r="A19" s="1" t="s">
        <v>0</v>
      </c>
      <c r="B19" s="1" t="s">
        <v>1</v>
      </c>
      <c r="C19" s="1" t="s">
        <v>2</v>
      </c>
      <c r="D19" s="2">
        <v>7.1064814814814801E-3</v>
      </c>
      <c r="E19" s="1">
        <v>1</v>
      </c>
      <c r="F19" s="1">
        <v>4</v>
      </c>
      <c r="G19" s="1">
        <v>18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40</v>
      </c>
      <c r="N19" s="1">
        <v>1</v>
      </c>
      <c r="O19" s="1">
        <v>2</v>
      </c>
      <c r="P19" s="1">
        <v>2</v>
      </c>
      <c r="Q19" s="1">
        <f t="shared" si="0"/>
        <v>0</v>
      </c>
      <c r="R19" s="1">
        <f t="shared" si="1"/>
        <v>1</v>
      </c>
      <c r="S19" s="1">
        <v>6</v>
      </c>
      <c r="T19" s="1">
        <v>12</v>
      </c>
      <c r="U19" s="1">
        <f>S19-T19</f>
        <v>-6</v>
      </c>
      <c r="V19" s="1">
        <f>IF(S15&gt;S19,S19,S19-S15)</f>
        <v>0</v>
      </c>
      <c r="W19" s="1"/>
      <c r="X19" s="1">
        <v>2</v>
      </c>
      <c r="Y19" s="1" t="str">
        <f t="shared" si="2"/>
        <v>下一局了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0</v>
      </c>
      <c r="AS19" s="1">
        <v>0</v>
      </c>
      <c r="AT19" s="1">
        <v>7.3639999999999999</v>
      </c>
      <c r="AU19" s="1">
        <v>12.612</v>
      </c>
      <c r="AV19" s="1">
        <v>2</v>
      </c>
      <c r="AW19" s="1">
        <v>82</v>
      </c>
      <c r="AX19" s="8">
        <v>6.2249818307453769E-2</v>
      </c>
      <c r="AY19" s="8">
        <v>0.46456133837179919</v>
      </c>
    </row>
    <row r="20" spans="1:51" x14ac:dyDescent="0.3">
      <c r="A20" s="1" t="s">
        <v>0</v>
      </c>
      <c r="B20" s="1" t="s">
        <v>1</v>
      </c>
      <c r="C20" s="1" t="s">
        <v>2</v>
      </c>
      <c r="D20" s="2">
        <v>7.6273148148148203E-3</v>
      </c>
      <c r="E20" s="1">
        <v>1</v>
      </c>
      <c r="F20" s="1">
        <v>5</v>
      </c>
      <c r="G20" s="1">
        <v>19</v>
      </c>
      <c r="H20" s="1">
        <v>0</v>
      </c>
      <c r="I20" s="1">
        <v>0</v>
      </c>
      <c r="J20" s="1">
        <v>1</v>
      </c>
      <c r="K20" s="1">
        <v>3</v>
      </c>
      <c r="L20" s="1">
        <v>0</v>
      </c>
      <c r="M20" s="1">
        <v>0</v>
      </c>
      <c r="N20" s="1">
        <v>2</v>
      </c>
      <c r="O20" s="1">
        <v>1</v>
      </c>
      <c r="P20" s="1">
        <v>1</v>
      </c>
      <c r="Q20" s="1">
        <f t="shared" si="0"/>
        <v>1</v>
      </c>
      <c r="R20" s="1">
        <f t="shared" si="1"/>
        <v>0</v>
      </c>
      <c r="S20" s="1">
        <v>7</v>
      </c>
      <c r="T20" s="1">
        <v>12</v>
      </c>
      <c r="U20" s="1"/>
      <c r="V20" s="1"/>
      <c r="W20" s="1"/>
      <c r="X20" s="1">
        <v>0</v>
      </c>
      <c r="Y20" s="1">
        <f t="shared" si="2"/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22.646000000000001</v>
      </c>
      <c r="AU20" s="1">
        <v>16.664000000000001</v>
      </c>
      <c r="AV20" s="1">
        <v>4</v>
      </c>
      <c r="AW20" s="1">
        <v>119</v>
      </c>
      <c r="AX20" s="8">
        <v>0.4347214947583512</v>
      </c>
      <c r="AY20" s="8">
        <v>0.1085235572505109</v>
      </c>
    </row>
    <row r="21" spans="1:51" x14ac:dyDescent="0.3">
      <c r="A21" s="1" t="s">
        <v>0</v>
      </c>
      <c r="B21" s="1" t="s">
        <v>1</v>
      </c>
      <c r="C21" s="1" t="s">
        <v>2</v>
      </c>
      <c r="D21" s="2">
        <v>7.9745370370370404E-3</v>
      </c>
      <c r="E21" s="1">
        <v>1</v>
      </c>
      <c r="F21" s="1">
        <v>5</v>
      </c>
      <c r="G21" s="1">
        <v>20</v>
      </c>
      <c r="H21" s="1">
        <v>0</v>
      </c>
      <c r="I21" s="1">
        <v>0</v>
      </c>
      <c r="J21" s="1">
        <v>1</v>
      </c>
      <c r="K21" s="1">
        <v>3</v>
      </c>
      <c r="L21" s="1">
        <v>15</v>
      </c>
      <c r="M21" s="1">
        <v>0</v>
      </c>
      <c r="N21" s="1">
        <v>2</v>
      </c>
      <c r="O21" s="1">
        <v>2</v>
      </c>
      <c r="P21" s="1">
        <v>1</v>
      </c>
      <c r="Q21" s="1">
        <f t="shared" si="0"/>
        <v>1</v>
      </c>
      <c r="R21" s="1">
        <f t="shared" si="1"/>
        <v>0</v>
      </c>
      <c r="S21" s="1">
        <v>8</v>
      </c>
      <c r="T21" s="1">
        <v>12</v>
      </c>
      <c r="U21" s="1"/>
      <c r="V21" s="1"/>
      <c r="W21" s="1"/>
      <c r="X21" s="1">
        <v>0</v>
      </c>
      <c r="Y21" s="1">
        <f t="shared" si="2"/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14.571999999999999</v>
      </c>
      <c r="AU21" s="1">
        <v>17.183</v>
      </c>
      <c r="AV21" s="1">
        <v>4</v>
      </c>
      <c r="AW21" s="1">
        <v>93</v>
      </c>
      <c r="AX21" s="8">
        <v>0.43412409923543499</v>
      </c>
      <c r="AY21" s="8">
        <v>7.4776649957636859E-2</v>
      </c>
    </row>
    <row r="22" spans="1:51" x14ac:dyDescent="0.3">
      <c r="A22" s="1" t="s">
        <v>0</v>
      </c>
      <c r="B22" s="1" t="s">
        <v>1</v>
      </c>
      <c r="C22" s="1" t="s">
        <v>2</v>
      </c>
      <c r="D22" s="2">
        <v>8.4953703703703701E-3</v>
      </c>
      <c r="E22" s="1">
        <v>1</v>
      </c>
      <c r="F22" s="1">
        <v>5</v>
      </c>
      <c r="G22" s="1">
        <v>21</v>
      </c>
      <c r="H22" s="1">
        <v>0</v>
      </c>
      <c r="I22" s="1">
        <v>0</v>
      </c>
      <c r="J22" s="1">
        <v>1</v>
      </c>
      <c r="K22" s="1">
        <v>3</v>
      </c>
      <c r="L22" s="1">
        <v>30</v>
      </c>
      <c r="M22" s="1">
        <v>0</v>
      </c>
      <c r="N22" s="1">
        <v>2</v>
      </c>
      <c r="O22" s="1">
        <v>2</v>
      </c>
      <c r="P22" s="1">
        <v>1</v>
      </c>
      <c r="Q22" s="1">
        <f t="shared" si="0"/>
        <v>1</v>
      </c>
      <c r="R22" s="1">
        <f t="shared" si="1"/>
        <v>0</v>
      </c>
      <c r="S22" s="1">
        <v>9</v>
      </c>
      <c r="T22" s="1">
        <v>12</v>
      </c>
      <c r="U22" s="1"/>
      <c r="V22" s="1"/>
      <c r="W22" s="1"/>
      <c r="X22" s="1">
        <v>0</v>
      </c>
      <c r="Y22" s="1">
        <f t="shared" si="2"/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 t="s">
        <v>4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28.527999999999999</v>
      </c>
      <c r="AU22" s="1">
        <v>33.006999999999998</v>
      </c>
      <c r="AV22" s="1">
        <v>6</v>
      </c>
      <c r="AW22" s="1">
        <v>95</v>
      </c>
      <c r="AX22" s="8">
        <v>0.50316401793512489</v>
      </c>
      <c r="AY22" s="8">
        <v>8.2655622137131582E-2</v>
      </c>
    </row>
    <row r="23" spans="1:51" x14ac:dyDescent="0.3">
      <c r="A23" s="1" t="s">
        <v>0</v>
      </c>
      <c r="B23" s="1" t="s">
        <v>1</v>
      </c>
      <c r="C23" s="1" t="s">
        <v>2</v>
      </c>
      <c r="D23" s="2">
        <v>9.0740740740740695E-3</v>
      </c>
      <c r="E23" s="1">
        <v>1</v>
      </c>
      <c r="F23" s="1">
        <v>5</v>
      </c>
      <c r="G23" s="1">
        <v>22</v>
      </c>
      <c r="H23" s="1">
        <v>0</v>
      </c>
      <c r="I23" s="1">
        <v>0</v>
      </c>
      <c r="J23" s="1">
        <v>1</v>
      </c>
      <c r="K23" s="1">
        <v>3</v>
      </c>
      <c r="L23" s="1">
        <v>40</v>
      </c>
      <c r="M23" s="1">
        <v>0</v>
      </c>
      <c r="N23" s="1">
        <v>2</v>
      </c>
      <c r="O23" s="1">
        <v>1</v>
      </c>
      <c r="P23" s="1">
        <v>1</v>
      </c>
      <c r="Q23" s="1">
        <f t="shared" si="0"/>
        <v>1</v>
      </c>
      <c r="R23" s="1">
        <f t="shared" si="1"/>
        <v>0</v>
      </c>
      <c r="S23" s="1">
        <v>10</v>
      </c>
      <c r="T23" s="1">
        <v>12</v>
      </c>
      <c r="U23" s="1">
        <f>S23-T23</f>
        <v>-2</v>
      </c>
      <c r="V23" s="1">
        <f>IF(S19&gt;S23,S23,S23-S19)</f>
        <v>4</v>
      </c>
      <c r="W23" s="1"/>
      <c r="X23" s="1">
        <v>1</v>
      </c>
      <c r="Y23" s="1" t="str">
        <f t="shared" si="2"/>
        <v>下一局了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 t="s">
        <v>4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3.0979999999999999</v>
      </c>
      <c r="AU23" s="1">
        <v>3.7919999999999998</v>
      </c>
      <c r="AV23" s="1">
        <v>2</v>
      </c>
      <c r="AW23" s="1">
        <v>114</v>
      </c>
      <c r="AX23" s="8">
        <v>0.53057565767043136</v>
      </c>
      <c r="AY23" s="8">
        <v>0.1007648681344387</v>
      </c>
    </row>
    <row r="24" spans="1:51" x14ac:dyDescent="0.3">
      <c r="A24" s="1" t="s">
        <v>0</v>
      </c>
      <c r="B24" s="1" t="s">
        <v>1</v>
      </c>
      <c r="C24" s="1" t="s">
        <v>2</v>
      </c>
      <c r="D24" s="2">
        <v>1.0150462962963E-2</v>
      </c>
      <c r="E24" s="1">
        <v>1</v>
      </c>
      <c r="F24" s="1">
        <v>6</v>
      </c>
      <c r="G24" s="1">
        <v>23</v>
      </c>
      <c r="H24" s="1">
        <v>0</v>
      </c>
      <c r="I24" s="1">
        <v>0</v>
      </c>
      <c r="J24" s="1">
        <v>2</v>
      </c>
      <c r="K24" s="1">
        <v>3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f t="shared" si="0"/>
        <v>1</v>
      </c>
      <c r="R24" s="1">
        <f t="shared" si="1"/>
        <v>0</v>
      </c>
      <c r="S24" s="1">
        <v>11</v>
      </c>
      <c r="T24" s="1">
        <v>12</v>
      </c>
      <c r="U24" s="1"/>
      <c r="V24" s="1"/>
      <c r="W24" s="1"/>
      <c r="X24" s="1">
        <v>0</v>
      </c>
      <c r="Y24" s="1">
        <f t="shared" si="2"/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4.681</v>
      </c>
      <c r="AU24" s="1">
        <v>6.4059999999999997</v>
      </c>
      <c r="AV24" s="1">
        <v>1</v>
      </c>
      <c r="AW24" s="1">
        <v>105</v>
      </c>
      <c r="AX24" s="8">
        <v>0.34067022006047809</v>
      </c>
      <c r="AY24" s="8">
        <v>1.55643118982473E-2</v>
      </c>
    </row>
    <row r="25" spans="1:51" x14ac:dyDescent="0.3">
      <c r="A25" s="1" t="s">
        <v>0</v>
      </c>
      <c r="B25" s="1" t="s">
        <v>1</v>
      </c>
      <c r="C25" s="1" t="s">
        <v>2</v>
      </c>
      <c r="D25" s="2">
        <v>1.03472222222222E-2</v>
      </c>
      <c r="E25" s="1">
        <v>1</v>
      </c>
      <c r="F25" s="1">
        <v>6</v>
      </c>
      <c r="G25" s="1">
        <v>24</v>
      </c>
      <c r="H25" s="1">
        <v>0</v>
      </c>
      <c r="I25" s="1">
        <v>0</v>
      </c>
      <c r="J25" s="1">
        <v>2</v>
      </c>
      <c r="K25" s="1">
        <v>3</v>
      </c>
      <c r="L25" s="1">
        <v>15</v>
      </c>
      <c r="M25" s="1">
        <v>0</v>
      </c>
      <c r="N25" s="1">
        <v>1</v>
      </c>
      <c r="O25" s="1">
        <v>1</v>
      </c>
      <c r="P25" s="1">
        <v>1</v>
      </c>
      <c r="Q25" s="1">
        <f t="shared" si="0"/>
        <v>1</v>
      </c>
      <c r="R25" s="1">
        <f t="shared" si="1"/>
        <v>0</v>
      </c>
      <c r="S25" s="1">
        <v>12</v>
      </c>
      <c r="T25" s="1">
        <v>12</v>
      </c>
      <c r="U25" s="1"/>
      <c r="V25" s="1"/>
      <c r="W25" s="1"/>
      <c r="X25" s="1">
        <v>0</v>
      </c>
      <c r="Y25" s="1">
        <f t="shared" si="2"/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19.457000000000001</v>
      </c>
      <c r="AU25" s="1">
        <v>20.254999999999999</v>
      </c>
      <c r="AV25" s="1">
        <v>3</v>
      </c>
      <c r="AW25" s="1">
        <v>106</v>
      </c>
      <c r="AX25" s="8">
        <v>0.34224434374011192</v>
      </c>
      <c r="AY25" s="8">
        <v>2.6329010845907521E-2</v>
      </c>
    </row>
    <row r="26" spans="1:51" x14ac:dyDescent="0.3">
      <c r="A26" s="1" t="s">
        <v>0</v>
      </c>
      <c r="B26" s="1" t="s">
        <v>1</v>
      </c>
      <c r="C26" s="1" t="s">
        <v>2</v>
      </c>
      <c r="D26" s="2">
        <v>1.06365740740741E-2</v>
      </c>
      <c r="E26" s="1">
        <v>1</v>
      </c>
      <c r="F26" s="1">
        <v>6</v>
      </c>
      <c r="G26" s="1">
        <v>25</v>
      </c>
      <c r="H26" s="1">
        <v>0</v>
      </c>
      <c r="I26" s="1">
        <v>0</v>
      </c>
      <c r="J26" s="1">
        <v>2</v>
      </c>
      <c r="K26" s="1">
        <v>3</v>
      </c>
      <c r="L26" s="1">
        <v>30</v>
      </c>
      <c r="M26" s="1">
        <v>0</v>
      </c>
      <c r="N26" s="1">
        <v>1</v>
      </c>
      <c r="O26" s="1">
        <v>2</v>
      </c>
      <c r="P26" s="1">
        <v>1</v>
      </c>
      <c r="Q26" s="1">
        <f t="shared" si="0"/>
        <v>1</v>
      </c>
      <c r="R26" s="1">
        <f t="shared" si="1"/>
        <v>0</v>
      </c>
      <c r="S26" s="1">
        <v>13</v>
      </c>
      <c r="T26" s="1">
        <v>12</v>
      </c>
      <c r="U26" s="1"/>
      <c r="V26" s="1"/>
      <c r="W26" s="1"/>
      <c r="X26" s="1">
        <v>0</v>
      </c>
      <c r="Y26" s="1">
        <f t="shared" si="2"/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10.879</v>
      </c>
      <c r="AU26" s="1">
        <v>11.319000000000001</v>
      </c>
      <c r="AV26" s="1">
        <v>3</v>
      </c>
      <c r="AW26" s="1">
        <v>86</v>
      </c>
      <c r="AX26" s="8">
        <v>0.33700846219741382</v>
      </c>
      <c r="AY26" s="8">
        <v>1.8705071113170151E-2</v>
      </c>
    </row>
    <row r="27" spans="1:51" x14ac:dyDescent="0.3">
      <c r="A27" s="1" t="s">
        <v>0</v>
      </c>
      <c r="B27" s="1" t="s">
        <v>1</v>
      </c>
      <c r="C27" s="1" t="s">
        <v>2</v>
      </c>
      <c r="D27" s="2">
        <v>1.1006944444444401E-2</v>
      </c>
      <c r="E27" s="1">
        <v>1</v>
      </c>
      <c r="F27" s="1">
        <v>6</v>
      </c>
      <c r="G27" s="1">
        <v>26</v>
      </c>
      <c r="H27" s="1">
        <v>0</v>
      </c>
      <c r="I27" s="1">
        <v>0</v>
      </c>
      <c r="J27" s="1">
        <v>2</v>
      </c>
      <c r="K27" s="1">
        <v>3</v>
      </c>
      <c r="L27" s="1">
        <v>40</v>
      </c>
      <c r="M27" s="1">
        <v>0</v>
      </c>
      <c r="N27" s="1">
        <v>1</v>
      </c>
      <c r="O27" s="1">
        <v>2</v>
      </c>
      <c r="P27" s="1">
        <v>2</v>
      </c>
      <c r="Q27" s="1">
        <f t="shared" si="0"/>
        <v>0</v>
      </c>
      <c r="R27" s="1">
        <f t="shared" si="1"/>
        <v>1</v>
      </c>
      <c r="S27" s="1">
        <v>13</v>
      </c>
      <c r="T27" s="1">
        <v>13</v>
      </c>
      <c r="U27" s="1"/>
      <c r="V27" s="1"/>
      <c r="W27" s="1"/>
      <c r="X27" s="1">
        <v>0</v>
      </c>
      <c r="Y27" s="1">
        <f t="shared" si="2"/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17.146999999999998</v>
      </c>
      <c r="AU27" s="1">
        <v>22.986999999999998</v>
      </c>
      <c r="AV27" s="1">
        <v>6</v>
      </c>
      <c r="AW27" s="1">
        <v>83</v>
      </c>
      <c r="AX27" s="8">
        <v>6.8192138969910818E-2</v>
      </c>
      <c r="AY27" s="8">
        <v>0.43470553193828798</v>
      </c>
    </row>
    <row r="28" spans="1:51" x14ac:dyDescent="0.3">
      <c r="A28" s="1" t="s">
        <v>0</v>
      </c>
      <c r="B28" s="1" t="s">
        <v>1</v>
      </c>
      <c r="C28" s="1" t="s">
        <v>2</v>
      </c>
      <c r="D28" s="2">
        <v>1.14236111111111E-2</v>
      </c>
      <c r="E28" s="1">
        <v>1</v>
      </c>
      <c r="F28" s="1">
        <v>6</v>
      </c>
      <c r="G28" s="1">
        <v>27</v>
      </c>
      <c r="H28" s="1">
        <v>0</v>
      </c>
      <c r="I28" s="1">
        <v>0</v>
      </c>
      <c r="J28" s="1">
        <v>2</v>
      </c>
      <c r="K28" s="1">
        <v>3</v>
      </c>
      <c r="L28" s="1">
        <v>40</v>
      </c>
      <c r="M28" s="1">
        <v>15</v>
      </c>
      <c r="N28" s="1">
        <v>1</v>
      </c>
      <c r="O28" s="1">
        <v>2</v>
      </c>
      <c r="P28" s="1">
        <v>1</v>
      </c>
      <c r="Q28" s="1">
        <f t="shared" si="0"/>
        <v>1</v>
      </c>
      <c r="R28" s="1">
        <f t="shared" si="1"/>
        <v>0</v>
      </c>
      <c r="S28" s="1">
        <v>14</v>
      </c>
      <c r="T28" s="1">
        <v>13</v>
      </c>
      <c r="U28" s="1">
        <f>S28-T28</f>
        <v>1</v>
      </c>
      <c r="V28" s="1">
        <f>IF(S24&gt;S28,S28,S28-S24)</f>
        <v>3</v>
      </c>
      <c r="W28" s="1"/>
      <c r="X28" s="1">
        <v>1</v>
      </c>
      <c r="Y28" s="1" t="str">
        <f t="shared" si="2"/>
        <v>下一局了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35.229999999999997</v>
      </c>
      <c r="AU28" s="1">
        <v>34.354999999999997</v>
      </c>
      <c r="AV28" s="1">
        <v>5</v>
      </c>
      <c r="AW28" s="1">
        <v>86</v>
      </c>
      <c r="AX28" s="8">
        <v>0.33972899035717002</v>
      </c>
      <c r="AY28" s="8">
        <v>4.040512461763815E-2</v>
      </c>
    </row>
    <row r="29" spans="1:51" x14ac:dyDescent="0.3">
      <c r="A29" s="1" t="s">
        <v>0</v>
      </c>
      <c r="B29" s="1" t="s">
        <v>1</v>
      </c>
      <c r="C29" s="1" t="s">
        <v>2</v>
      </c>
      <c r="D29" s="2">
        <v>1.21296296296296E-2</v>
      </c>
      <c r="E29" s="1">
        <v>1</v>
      </c>
      <c r="F29" s="1">
        <v>7</v>
      </c>
      <c r="G29" s="1">
        <v>28</v>
      </c>
      <c r="H29" s="1">
        <v>0</v>
      </c>
      <c r="I29" s="1">
        <v>0</v>
      </c>
      <c r="J29" s="1">
        <v>3</v>
      </c>
      <c r="K29" s="1">
        <v>3</v>
      </c>
      <c r="L29" s="1">
        <v>0</v>
      </c>
      <c r="M29" s="1">
        <v>0</v>
      </c>
      <c r="N29" s="1">
        <v>2</v>
      </c>
      <c r="O29" s="1">
        <v>2</v>
      </c>
      <c r="P29" s="1">
        <v>2</v>
      </c>
      <c r="Q29" s="1">
        <f t="shared" si="0"/>
        <v>0</v>
      </c>
      <c r="R29" s="1">
        <f t="shared" si="1"/>
        <v>1</v>
      </c>
      <c r="S29" s="1">
        <v>14</v>
      </c>
      <c r="T29" s="1">
        <v>14</v>
      </c>
      <c r="U29" s="1"/>
      <c r="V29" s="1"/>
      <c r="W29" s="1"/>
      <c r="X29" s="1">
        <v>0</v>
      </c>
      <c r="Y29" s="1">
        <f t="shared" si="2"/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3.6739999999999999</v>
      </c>
      <c r="AU29" s="1">
        <v>4.1970000000000001</v>
      </c>
      <c r="AV29" s="1">
        <v>1</v>
      </c>
      <c r="AW29" s="1">
        <v>94</v>
      </c>
      <c r="AX29" s="8">
        <v>0.28163114620273322</v>
      </c>
      <c r="AY29" s="8">
        <v>0.33725547153870561</v>
      </c>
    </row>
    <row r="30" spans="1:51" x14ac:dyDescent="0.3">
      <c r="A30" s="1" t="s">
        <v>0</v>
      </c>
      <c r="B30" s="1" t="s">
        <v>1</v>
      </c>
      <c r="C30" s="1" t="s">
        <v>2</v>
      </c>
      <c r="D30" s="2">
        <v>1.26273148148148E-2</v>
      </c>
      <c r="E30" s="1">
        <v>1</v>
      </c>
      <c r="F30" s="1">
        <v>7</v>
      </c>
      <c r="G30" s="1">
        <v>29</v>
      </c>
      <c r="H30" s="1">
        <v>0</v>
      </c>
      <c r="I30" s="1">
        <v>0</v>
      </c>
      <c r="J30" s="1">
        <v>3</v>
      </c>
      <c r="K30" s="1">
        <v>3</v>
      </c>
      <c r="L30" s="1">
        <v>0</v>
      </c>
      <c r="M30" s="1">
        <v>15</v>
      </c>
      <c r="N30" s="1">
        <v>2</v>
      </c>
      <c r="O30" s="1">
        <v>2</v>
      </c>
      <c r="P30" s="1">
        <v>2</v>
      </c>
      <c r="Q30" s="1">
        <f t="shared" si="0"/>
        <v>0</v>
      </c>
      <c r="R30" s="1">
        <f t="shared" si="1"/>
        <v>1</v>
      </c>
      <c r="S30" s="1">
        <v>14</v>
      </c>
      <c r="T30" s="1">
        <v>15</v>
      </c>
      <c r="U30" s="1"/>
      <c r="V30" s="1"/>
      <c r="W30" s="1"/>
      <c r="X30" s="1">
        <v>0</v>
      </c>
      <c r="Y30" s="1">
        <f t="shared" si="2"/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14.098000000000001</v>
      </c>
      <c r="AU30" s="1">
        <v>14.926</v>
      </c>
      <c r="AV30" s="1">
        <v>5</v>
      </c>
      <c r="AW30" s="1">
        <v>96</v>
      </c>
      <c r="AX30" s="8">
        <v>0.2823228913754105</v>
      </c>
      <c r="AY30" s="8">
        <v>0.33833884958252658</v>
      </c>
    </row>
    <row r="31" spans="1:51" x14ac:dyDescent="0.3">
      <c r="A31" s="1" t="s">
        <v>0</v>
      </c>
      <c r="B31" s="1" t="s">
        <v>1</v>
      </c>
      <c r="C31" s="1" t="s">
        <v>2</v>
      </c>
      <c r="D31" s="2">
        <v>1.30902777777778E-2</v>
      </c>
      <c r="E31" s="1">
        <v>1</v>
      </c>
      <c r="F31" s="1">
        <v>7</v>
      </c>
      <c r="G31" s="1">
        <v>30</v>
      </c>
      <c r="H31" s="1">
        <v>0</v>
      </c>
      <c r="I31" s="1">
        <v>0</v>
      </c>
      <c r="J31" s="1">
        <v>3</v>
      </c>
      <c r="K31" s="1">
        <v>3</v>
      </c>
      <c r="L31" s="1">
        <v>0</v>
      </c>
      <c r="M31" s="1">
        <v>30</v>
      </c>
      <c r="N31" s="1">
        <v>2</v>
      </c>
      <c r="O31" s="1">
        <v>2</v>
      </c>
      <c r="P31" s="1">
        <v>2</v>
      </c>
      <c r="Q31" s="1">
        <f t="shared" si="0"/>
        <v>0</v>
      </c>
      <c r="R31" s="1">
        <f t="shared" si="1"/>
        <v>1</v>
      </c>
      <c r="S31" s="1">
        <v>14</v>
      </c>
      <c r="T31" s="1">
        <v>16</v>
      </c>
      <c r="U31" s="1"/>
      <c r="V31" s="1"/>
      <c r="W31" s="1"/>
      <c r="X31" s="1">
        <v>0</v>
      </c>
      <c r="Y31" s="1">
        <f t="shared" si="2"/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22.116</v>
      </c>
      <c r="AU31" s="1">
        <v>12.523</v>
      </c>
      <c r="AV31" s="1">
        <v>3</v>
      </c>
      <c r="AW31" s="1">
        <v>95</v>
      </c>
      <c r="AX31" s="8">
        <v>0.28305973684693753</v>
      </c>
      <c r="AY31" s="8">
        <v>0.33806103542406118</v>
      </c>
    </row>
    <row r="32" spans="1:51" x14ac:dyDescent="0.3">
      <c r="A32" s="1" t="s">
        <v>0</v>
      </c>
      <c r="B32" s="1" t="s">
        <v>1</v>
      </c>
      <c r="C32" s="1" t="s">
        <v>2</v>
      </c>
      <c r="D32" s="2">
        <v>1.37152777777778E-2</v>
      </c>
      <c r="E32" s="1">
        <v>1</v>
      </c>
      <c r="F32" s="1">
        <v>7</v>
      </c>
      <c r="G32" s="1">
        <v>31</v>
      </c>
      <c r="H32" s="1">
        <v>0</v>
      </c>
      <c r="I32" s="1">
        <v>0</v>
      </c>
      <c r="J32" s="1">
        <v>3</v>
      </c>
      <c r="K32" s="1">
        <v>3</v>
      </c>
      <c r="L32" s="1">
        <v>0</v>
      </c>
      <c r="M32" s="1">
        <v>40</v>
      </c>
      <c r="N32" s="1">
        <v>2</v>
      </c>
      <c r="O32" s="1">
        <v>2</v>
      </c>
      <c r="P32" s="1">
        <v>2</v>
      </c>
      <c r="Q32" s="1">
        <f t="shared" si="0"/>
        <v>0</v>
      </c>
      <c r="R32" s="1">
        <f t="shared" si="1"/>
        <v>1</v>
      </c>
      <c r="S32" s="1">
        <v>14</v>
      </c>
      <c r="T32" s="1">
        <v>17</v>
      </c>
      <c r="U32" s="1">
        <f>S32-T32</f>
        <v>-3</v>
      </c>
      <c r="V32" s="1">
        <f>IF(S28&gt;S32,S32,S32-S28)</f>
        <v>0</v>
      </c>
      <c r="W32" s="1"/>
      <c r="X32" s="1">
        <v>2</v>
      </c>
      <c r="Y32" s="1" t="str">
        <f t="shared" si="2"/>
        <v>下一局了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5.04</v>
      </c>
      <c r="AU32" s="1">
        <v>3.431</v>
      </c>
      <c r="AV32" s="1">
        <v>1</v>
      </c>
      <c r="AW32" s="1">
        <v>96</v>
      </c>
      <c r="AX32" s="8">
        <v>1.6865230785021001E-2</v>
      </c>
      <c r="AY32" s="8">
        <v>0.33780361867397007</v>
      </c>
    </row>
    <row r="33" spans="1:51" x14ac:dyDescent="0.3">
      <c r="A33" s="1" t="s">
        <v>0</v>
      </c>
      <c r="B33" s="1" t="s">
        <v>1</v>
      </c>
      <c r="C33" s="1" t="s">
        <v>2</v>
      </c>
      <c r="D33" s="2">
        <v>1.49884259259259E-2</v>
      </c>
      <c r="E33" s="1">
        <v>1</v>
      </c>
      <c r="F33" s="1">
        <v>8</v>
      </c>
      <c r="G33" s="1">
        <v>32</v>
      </c>
      <c r="H33" s="1">
        <v>0</v>
      </c>
      <c r="I33" s="1">
        <v>0</v>
      </c>
      <c r="J33" s="1">
        <v>3</v>
      </c>
      <c r="K33" s="1">
        <v>4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f t="shared" si="0"/>
        <v>1</v>
      </c>
      <c r="R33" s="1">
        <f t="shared" si="1"/>
        <v>0</v>
      </c>
      <c r="S33" s="1">
        <v>15</v>
      </c>
      <c r="T33" s="1">
        <v>17</v>
      </c>
      <c r="U33" s="1"/>
      <c r="V33" s="1"/>
      <c r="W33" s="1"/>
      <c r="X33" s="1">
        <v>0</v>
      </c>
      <c r="Y33" s="1">
        <f t="shared" si="2"/>
        <v>0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4.8730000000000002</v>
      </c>
      <c r="AU33" s="1">
        <v>5.6369999999999996</v>
      </c>
      <c r="AV33" s="1">
        <v>1</v>
      </c>
      <c r="AW33" s="1">
        <v>108</v>
      </c>
      <c r="AX33" s="8">
        <v>0.51575040950356632</v>
      </c>
      <c r="AY33" s="8">
        <v>2.0465615229927101E-2</v>
      </c>
    </row>
    <row r="34" spans="1:51" x14ac:dyDescent="0.3">
      <c r="A34" s="1" t="s">
        <v>0</v>
      </c>
      <c r="B34" s="1" t="s">
        <v>1</v>
      </c>
      <c r="C34" s="1" t="s">
        <v>2</v>
      </c>
      <c r="D34" s="2">
        <v>1.5162037037037E-2</v>
      </c>
      <c r="E34" s="1">
        <v>1</v>
      </c>
      <c r="F34" s="1">
        <v>8</v>
      </c>
      <c r="G34" s="1">
        <v>33</v>
      </c>
      <c r="H34" s="1">
        <v>0</v>
      </c>
      <c r="I34" s="1">
        <v>0</v>
      </c>
      <c r="J34" s="1">
        <v>3</v>
      </c>
      <c r="K34" s="1">
        <v>4</v>
      </c>
      <c r="L34" s="1">
        <v>15</v>
      </c>
      <c r="M34" s="1">
        <v>0</v>
      </c>
      <c r="N34" s="1">
        <v>1</v>
      </c>
      <c r="O34" s="1">
        <v>2</v>
      </c>
      <c r="P34" s="1">
        <v>1</v>
      </c>
      <c r="Q34" s="1">
        <f t="shared" si="0"/>
        <v>1</v>
      </c>
      <c r="R34" s="1">
        <f t="shared" si="1"/>
        <v>0</v>
      </c>
      <c r="S34" s="1">
        <v>16</v>
      </c>
      <c r="T34" s="1">
        <v>17</v>
      </c>
      <c r="U34" s="1"/>
      <c r="V34" s="1"/>
      <c r="W34" s="1"/>
      <c r="X34" s="1">
        <v>0</v>
      </c>
      <c r="Y34" s="1">
        <f t="shared" si="2"/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3.6309999999999998</v>
      </c>
      <c r="AU34" s="1">
        <v>5.5309999999999997</v>
      </c>
      <c r="AV34" s="1">
        <v>1</v>
      </c>
      <c r="AW34" s="1">
        <v>89</v>
      </c>
      <c r="AX34" s="8">
        <v>0.33725315129221961</v>
      </c>
      <c r="AY34" s="8">
        <v>0.28188825743163132</v>
      </c>
    </row>
    <row r="35" spans="1:51" x14ac:dyDescent="0.3">
      <c r="A35" s="1" t="s">
        <v>0</v>
      </c>
      <c r="B35" s="1" t="s">
        <v>1</v>
      </c>
      <c r="C35" s="1" t="s">
        <v>2</v>
      </c>
      <c r="D35" s="2">
        <v>1.5474537037037E-2</v>
      </c>
      <c r="E35" s="1">
        <v>1</v>
      </c>
      <c r="F35" s="1">
        <v>8</v>
      </c>
      <c r="G35" s="1">
        <v>34</v>
      </c>
      <c r="H35" s="1">
        <v>0</v>
      </c>
      <c r="I35" s="1">
        <v>0</v>
      </c>
      <c r="J35" s="1">
        <v>3</v>
      </c>
      <c r="K35" s="1">
        <v>4</v>
      </c>
      <c r="L35" s="1">
        <v>30</v>
      </c>
      <c r="M35" s="1">
        <v>0</v>
      </c>
      <c r="N35" s="1">
        <v>1</v>
      </c>
      <c r="O35" s="1">
        <v>1</v>
      </c>
      <c r="P35" s="1">
        <v>1</v>
      </c>
      <c r="Q35" s="1">
        <f t="shared" si="0"/>
        <v>1</v>
      </c>
      <c r="R35" s="1">
        <f t="shared" si="1"/>
        <v>0</v>
      </c>
      <c r="S35" s="1">
        <v>17</v>
      </c>
      <c r="T35" s="1">
        <v>17</v>
      </c>
      <c r="U35" s="1"/>
      <c r="V35" s="1"/>
      <c r="W35" s="1"/>
      <c r="X35" s="1">
        <v>0</v>
      </c>
      <c r="Y35" s="1">
        <f t="shared" si="2"/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4.407</v>
      </c>
      <c r="AU35" s="1">
        <v>5.0960000000000001</v>
      </c>
      <c r="AV35" s="1">
        <v>1</v>
      </c>
      <c r="AW35" s="1">
        <v>94</v>
      </c>
      <c r="AX35" s="8">
        <v>0.33843840610209719</v>
      </c>
      <c r="AY35" s="8">
        <v>2.0290346616786449E-2</v>
      </c>
    </row>
    <row r="36" spans="1:51" x14ac:dyDescent="0.3">
      <c r="A36" s="1" t="s">
        <v>0</v>
      </c>
      <c r="B36" s="1" t="s">
        <v>1</v>
      </c>
      <c r="C36" s="1" t="s">
        <v>2</v>
      </c>
      <c r="D36" s="2">
        <v>1.56597222222222E-2</v>
      </c>
      <c r="E36" s="1">
        <v>1</v>
      </c>
      <c r="F36" s="1">
        <v>8</v>
      </c>
      <c r="G36" s="1">
        <v>35</v>
      </c>
      <c r="H36" s="1">
        <v>0</v>
      </c>
      <c r="I36" s="1">
        <v>0</v>
      </c>
      <c r="J36" s="1">
        <v>3</v>
      </c>
      <c r="K36" s="1">
        <v>4</v>
      </c>
      <c r="L36" s="1">
        <v>40</v>
      </c>
      <c r="M36" s="1">
        <v>0</v>
      </c>
      <c r="N36" s="1">
        <v>1</v>
      </c>
      <c r="O36" s="1">
        <v>1</v>
      </c>
      <c r="P36" s="1">
        <v>1</v>
      </c>
      <c r="Q36" s="1">
        <f t="shared" si="0"/>
        <v>1</v>
      </c>
      <c r="R36" s="1">
        <f t="shared" si="1"/>
        <v>0</v>
      </c>
      <c r="S36" s="1">
        <v>18</v>
      </c>
      <c r="T36" s="1">
        <v>17</v>
      </c>
      <c r="U36" s="1">
        <f>S36-T36</f>
        <v>1</v>
      </c>
      <c r="V36" s="1">
        <f>IF(S32&gt;S36,S36,S36-S32)</f>
        <v>4</v>
      </c>
      <c r="W36" s="1"/>
      <c r="X36" s="1">
        <v>1</v>
      </c>
      <c r="Y36" s="1" t="str">
        <f t="shared" si="2"/>
        <v>下一局了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3.2120000000000002</v>
      </c>
      <c r="AU36" s="1">
        <v>3.347</v>
      </c>
      <c r="AV36" s="1">
        <v>1</v>
      </c>
      <c r="AW36" s="1">
        <v>106</v>
      </c>
      <c r="AX36" s="8">
        <v>0.34125703348211761</v>
      </c>
      <c r="AY36" s="8">
        <v>1.983642748060619E-2</v>
      </c>
    </row>
    <row r="37" spans="1:51" x14ac:dyDescent="0.3">
      <c r="A37" s="1" t="s">
        <v>0</v>
      </c>
      <c r="B37" s="1" t="s">
        <v>1</v>
      </c>
      <c r="C37" s="1" t="s">
        <v>2</v>
      </c>
      <c r="D37" s="2">
        <v>1.6030092592592599E-2</v>
      </c>
      <c r="E37" s="1">
        <v>1</v>
      </c>
      <c r="F37" s="1">
        <v>9</v>
      </c>
      <c r="G37" s="1">
        <v>36</v>
      </c>
      <c r="H37" s="1">
        <v>0</v>
      </c>
      <c r="I37" s="1">
        <v>0</v>
      </c>
      <c r="J37" s="1">
        <v>4</v>
      </c>
      <c r="K37" s="1">
        <v>4</v>
      </c>
      <c r="L37" s="1">
        <v>0</v>
      </c>
      <c r="M37" s="1">
        <v>0</v>
      </c>
      <c r="N37" s="1">
        <v>2</v>
      </c>
      <c r="O37" s="1">
        <v>1</v>
      </c>
      <c r="P37" s="1">
        <v>2</v>
      </c>
      <c r="Q37" s="1">
        <f t="shared" si="0"/>
        <v>0</v>
      </c>
      <c r="R37" s="1">
        <f t="shared" si="1"/>
        <v>1</v>
      </c>
      <c r="S37" s="1">
        <v>18</v>
      </c>
      <c r="T37" s="1">
        <v>18</v>
      </c>
      <c r="U37" s="1"/>
      <c r="V37" s="1"/>
      <c r="W37" s="1"/>
      <c r="X37" s="1">
        <v>0</v>
      </c>
      <c r="Y37" s="1">
        <f t="shared" si="2"/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7.1920000000000002</v>
      </c>
      <c r="AU37" s="1">
        <v>8.2200000000000006</v>
      </c>
      <c r="AV37" s="1">
        <v>1</v>
      </c>
      <c r="AW37" s="1">
        <v>117</v>
      </c>
      <c r="AX37" s="8">
        <v>2.2048299632476561E-2</v>
      </c>
      <c r="AY37" s="8">
        <v>0.34267447513010141</v>
      </c>
    </row>
    <row r="38" spans="1:51" x14ac:dyDescent="0.3">
      <c r="A38" s="1" t="s">
        <v>0</v>
      </c>
      <c r="B38" s="1" t="s">
        <v>1</v>
      </c>
      <c r="C38" s="1" t="s">
        <v>2</v>
      </c>
      <c r="D38" s="2">
        <v>1.6238425925925899E-2</v>
      </c>
      <c r="E38" s="1">
        <v>1</v>
      </c>
      <c r="F38" s="1">
        <v>9</v>
      </c>
      <c r="G38" s="1">
        <v>37</v>
      </c>
      <c r="H38" s="1">
        <v>0</v>
      </c>
      <c r="I38" s="1">
        <v>0</v>
      </c>
      <c r="J38" s="1">
        <v>4</v>
      </c>
      <c r="K38" s="1">
        <v>4</v>
      </c>
      <c r="L38" s="1">
        <v>0</v>
      </c>
      <c r="M38" s="1">
        <v>15</v>
      </c>
      <c r="N38" s="1">
        <v>2</v>
      </c>
      <c r="O38" s="1">
        <v>1</v>
      </c>
      <c r="P38" s="1">
        <v>1</v>
      </c>
      <c r="Q38" s="1">
        <f t="shared" si="0"/>
        <v>1</v>
      </c>
      <c r="R38" s="1">
        <f t="shared" si="1"/>
        <v>0</v>
      </c>
      <c r="S38" s="1">
        <v>19</v>
      </c>
      <c r="T38" s="1">
        <v>18</v>
      </c>
      <c r="U38" s="1"/>
      <c r="V38" s="1"/>
      <c r="W38" s="1"/>
      <c r="X38" s="1">
        <v>0</v>
      </c>
      <c r="Y38" s="1">
        <f t="shared" si="2"/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 t="s">
        <v>4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10.311999999999999</v>
      </c>
      <c r="AU38" s="1">
        <v>10.882999999999999</v>
      </c>
      <c r="AV38" s="1">
        <v>4</v>
      </c>
      <c r="AW38" s="1">
        <v>101</v>
      </c>
      <c r="AX38" s="8">
        <v>0.50220248126415534</v>
      </c>
      <c r="AY38" s="8">
        <v>8.5434747944374195E-2</v>
      </c>
    </row>
    <row r="39" spans="1:51" x14ac:dyDescent="0.3">
      <c r="A39" s="1" t="s">
        <v>0</v>
      </c>
      <c r="B39" s="1" t="s">
        <v>1</v>
      </c>
      <c r="C39" s="1" t="s">
        <v>2</v>
      </c>
      <c r="D39" s="2">
        <v>1.65162037037037E-2</v>
      </c>
      <c r="E39" s="1">
        <v>1</v>
      </c>
      <c r="F39" s="1">
        <v>9</v>
      </c>
      <c r="G39" s="1">
        <v>38</v>
      </c>
      <c r="H39" s="1">
        <v>0</v>
      </c>
      <c r="I39" s="1">
        <v>0</v>
      </c>
      <c r="J39" s="1">
        <v>4</v>
      </c>
      <c r="K39" s="1">
        <v>4</v>
      </c>
      <c r="L39" s="1">
        <v>15</v>
      </c>
      <c r="M39" s="1">
        <v>15</v>
      </c>
      <c r="N39" s="1">
        <v>2</v>
      </c>
      <c r="O39" s="1">
        <v>1</v>
      </c>
      <c r="P39" s="1">
        <v>2</v>
      </c>
      <c r="Q39" s="1">
        <f t="shared" si="0"/>
        <v>0</v>
      </c>
      <c r="R39" s="1">
        <f t="shared" si="1"/>
        <v>1</v>
      </c>
      <c r="S39" s="1">
        <v>19</v>
      </c>
      <c r="T39" s="1">
        <v>19</v>
      </c>
      <c r="U39" s="1"/>
      <c r="V39" s="1"/>
      <c r="W39" s="1"/>
      <c r="X39" s="1">
        <v>0</v>
      </c>
      <c r="Y39" s="1">
        <f t="shared" si="2"/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20.007000000000001</v>
      </c>
      <c r="AU39" s="1">
        <v>16.474</v>
      </c>
      <c r="AV39" s="1">
        <v>3</v>
      </c>
      <c r="AW39" s="1">
        <v>115</v>
      </c>
      <c r="AX39" s="8">
        <v>3.49585739188676E-2</v>
      </c>
      <c r="AY39" s="8">
        <v>0.34279036176353078</v>
      </c>
    </row>
    <row r="40" spans="1:51" x14ac:dyDescent="0.3">
      <c r="A40" s="1" t="s">
        <v>0</v>
      </c>
      <c r="B40" s="1" t="s">
        <v>1</v>
      </c>
      <c r="C40" s="1" t="s">
        <v>2</v>
      </c>
      <c r="D40" s="2">
        <v>1.67939814814815E-2</v>
      </c>
      <c r="E40" s="1">
        <v>1</v>
      </c>
      <c r="F40" s="1">
        <v>9</v>
      </c>
      <c r="G40" s="1">
        <v>39</v>
      </c>
      <c r="H40" s="1">
        <v>0</v>
      </c>
      <c r="I40" s="1">
        <v>0</v>
      </c>
      <c r="J40" s="1">
        <v>4</v>
      </c>
      <c r="K40" s="1">
        <v>4</v>
      </c>
      <c r="L40" s="1">
        <v>15</v>
      </c>
      <c r="M40" s="1">
        <v>30</v>
      </c>
      <c r="N40" s="1">
        <v>2</v>
      </c>
      <c r="O40" s="1">
        <v>2</v>
      </c>
      <c r="P40" s="1">
        <v>2</v>
      </c>
      <c r="Q40" s="1">
        <f t="shared" si="0"/>
        <v>0</v>
      </c>
      <c r="R40" s="1">
        <f t="shared" si="1"/>
        <v>1</v>
      </c>
      <c r="S40" s="1">
        <v>19</v>
      </c>
      <c r="T40" s="1">
        <v>20</v>
      </c>
      <c r="U40" s="1"/>
      <c r="V40" s="1"/>
      <c r="W40" s="1"/>
      <c r="X40" s="1">
        <v>0</v>
      </c>
      <c r="Y40" s="1">
        <f t="shared" si="2"/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16.343</v>
      </c>
      <c r="AU40" s="1">
        <v>17.561</v>
      </c>
      <c r="AV40" s="1">
        <v>5</v>
      </c>
      <c r="AW40" s="1">
        <v>93</v>
      </c>
      <c r="AX40" s="8">
        <v>3.09807674766748E-2</v>
      </c>
      <c r="AY40" s="8">
        <v>0.33830681457978751</v>
      </c>
    </row>
    <row r="41" spans="1:51" x14ac:dyDescent="0.3">
      <c r="A41" s="1" t="s">
        <v>0</v>
      </c>
      <c r="B41" s="1" t="s">
        <v>1</v>
      </c>
      <c r="C41" s="1" t="s">
        <v>2</v>
      </c>
      <c r="D41" s="2">
        <v>1.7256944444444401E-2</v>
      </c>
      <c r="E41" s="1">
        <v>1</v>
      </c>
      <c r="F41" s="1">
        <v>9</v>
      </c>
      <c r="G41" s="1">
        <v>40</v>
      </c>
      <c r="H41" s="1">
        <v>0</v>
      </c>
      <c r="I41" s="1">
        <v>0</v>
      </c>
      <c r="J41" s="1">
        <v>4</v>
      </c>
      <c r="K41" s="1">
        <v>4</v>
      </c>
      <c r="L41" s="1">
        <v>15</v>
      </c>
      <c r="M41" s="1">
        <v>40</v>
      </c>
      <c r="N41" s="1">
        <v>2</v>
      </c>
      <c r="O41" s="1">
        <v>2</v>
      </c>
      <c r="P41" s="1">
        <v>2</v>
      </c>
      <c r="Q41" s="1">
        <f t="shared" si="0"/>
        <v>0</v>
      </c>
      <c r="R41" s="1">
        <f t="shared" si="1"/>
        <v>1</v>
      </c>
      <c r="S41" s="1">
        <v>19</v>
      </c>
      <c r="T41" s="1">
        <v>21</v>
      </c>
      <c r="U41" s="1">
        <f>S41-T41</f>
        <v>-2</v>
      </c>
      <c r="V41" s="1">
        <f>IF(S37&gt;S41,S41,S41-S37)</f>
        <v>1</v>
      </c>
      <c r="W41" s="1"/>
      <c r="X41" s="1">
        <v>2</v>
      </c>
      <c r="Y41" s="1" t="str">
        <f t="shared" si="2"/>
        <v>下一局了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11.682</v>
      </c>
      <c r="AU41" s="1">
        <v>13.679</v>
      </c>
      <c r="AV41" s="1">
        <v>3</v>
      </c>
      <c r="AW41" s="1">
        <v>102</v>
      </c>
      <c r="AX41" s="8">
        <v>0.2824223138693191</v>
      </c>
      <c r="AY41" s="8">
        <v>0.33988976866516379</v>
      </c>
    </row>
    <row r="42" spans="1:51" x14ac:dyDescent="0.3">
      <c r="A42" s="1" t="s">
        <v>0</v>
      </c>
      <c r="B42" s="1" t="s">
        <v>1</v>
      </c>
      <c r="C42" s="1" t="s">
        <v>2</v>
      </c>
      <c r="D42" s="2">
        <v>1.85185185185185E-2</v>
      </c>
      <c r="E42" s="1">
        <v>1</v>
      </c>
      <c r="F42" s="1">
        <v>10</v>
      </c>
      <c r="G42" s="1">
        <v>41</v>
      </c>
      <c r="H42" s="1">
        <v>0</v>
      </c>
      <c r="I42" s="1">
        <v>0</v>
      </c>
      <c r="J42" s="1">
        <v>4</v>
      </c>
      <c r="K42" s="1">
        <v>5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f t="shared" si="0"/>
        <v>1</v>
      </c>
      <c r="R42" s="1">
        <f t="shared" si="1"/>
        <v>0</v>
      </c>
      <c r="S42" s="1">
        <v>20</v>
      </c>
      <c r="T42" s="1">
        <v>21</v>
      </c>
      <c r="U42" s="1"/>
      <c r="V42" s="1"/>
      <c r="W42" s="1"/>
      <c r="X42" s="1">
        <v>0</v>
      </c>
      <c r="Y42" s="1">
        <f t="shared" si="2"/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 t="s">
        <v>4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26.706</v>
      </c>
      <c r="AU42" s="1">
        <v>32.122</v>
      </c>
      <c r="AV42" s="1">
        <v>9</v>
      </c>
      <c r="AW42" s="1">
        <v>103</v>
      </c>
      <c r="AX42" s="8">
        <v>0.43645598328262158</v>
      </c>
      <c r="AY42" s="8">
        <v>4.2355486363157072E-2</v>
      </c>
    </row>
    <row r="43" spans="1:51" x14ac:dyDescent="0.3">
      <c r="A43" s="1" t="s">
        <v>0</v>
      </c>
      <c r="B43" s="1" t="s">
        <v>1</v>
      </c>
      <c r="C43" s="1" t="s">
        <v>2</v>
      </c>
      <c r="D43" s="2">
        <v>1.8923611111111099E-2</v>
      </c>
      <c r="E43" s="1">
        <v>1</v>
      </c>
      <c r="F43" s="1">
        <v>10</v>
      </c>
      <c r="G43" s="1">
        <v>42</v>
      </c>
      <c r="H43" s="1">
        <v>0</v>
      </c>
      <c r="I43" s="1">
        <v>0</v>
      </c>
      <c r="J43" s="1">
        <v>4</v>
      </c>
      <c r="K43" s="1">
        <v>5</v>
      </c>
      <c r="L43" s="1">
        <v>15</v>
      </c>
      <c r="M43" s="1">
        <v>0</v>
      </c>
      <c r="N43" s="1">
        <v>1</v>
      </c>
      <c r="O43" s="1">
        <v>1</v>
      </c>
      <c r="P43" s="1">
        <v>1</v>
      </c>
      <c r="Q43" s="1">
        <f t="shared" si="0"/>
        <v>1</v>
      </c>
      <c r="R43" s="1">
        <f t="shared" si="1"/>
        <v>0</v>
      </c>
      <c r="S43" s="1">
        <v>21</v>
      </c>
      <c r="T43" s="1">
        <v>21</v>
      </c>
      <c r="U43" s="1"/>
      <c r="V43" s="1"/>
      <c r="W43" s="1"/>
      <c r="X43" s="1">
        <v>0</v>
      </c>
      <c r="Y43" s="1">
        <f t="shared" si="2"/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9.5030000000000001</v>
      </c>
      <c r="AU43" s="1">
        <v>10.146000000000001</v>
      </c>
      <c r="AV43" s="1">
        <v>3</v>
      </c>
      <c r="AW43" s="1">
        <v>102</v>
      </c>
      <c r="AX43" s="8">
        <v>0.34094207987446939</v>
      </c>
      <c r="AY43" s="8">
        <v>2.645364695157397E-2</v>
      </c>
    </row>
    <row r="44" spans="1:51" x14ac:dyDescent="0.3">
      <c r="A44" s="1" t="s">
        <v>0</v>
      </c>
      <c r="B44" s="1" t="s">
        <v>1</v>
      </c>
      <c r="C44" s="1" t="s">
        <v>2</v>
      </c>
      <c r="D44" s="2">
        <v>1.9155092592592599E-2</v>
      </c>
      <c r="E44" s="1">
        <v>1</v>
      </c>
      <c r="F44" s="1">
        <v>10</v>
      </c>
      <c r="G44" s="1">
        <v>43</v>
      </c>
      <c r="H44" s="1">
        <v>0</v>
      </c>
      <c r="I44" s="1">
        <v>0</v>
      </c>
      <c r="J44" s="1">
        <v>4</v>
      </c>
      <c r="K44" s="1">
        <v>5</v>
      </c>
      <c r="L44" s="1">
        <v>30</v>
      </c>
      <c r="M44" s="1">
        <v>0</v>
      </c>
      <c r="N44" s="1">
        <v>1</v>
      </c>
      <c r="O44" s="1">
        <v>1</v>
      </c>
      <c r="P44" s="1">
        <v>1</v>
      </c>
      <c r="Q44" s="1">
        <f t="shared" si="0"/>
        <v>1</v>
      </c>
      <c r="R44" s="1">
        <f t="shared" si="1"/>
        <v>0</v>
      </c>
      <c r="S44" s="1">
        <v>22</v>
      </c>
      <c r="T44" s="1">
        <v>21</v>
      </c>
      <c r="U44" s="1"/>
      <c r="V44" s="1"/>
      <c r="W44" s="1"/>
      <c r="X44" s="1">
        <v>0</v>
      </c>
      <c r="Y44" s="1">
        <f t="shared" si="2"/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12.558</v>
      </c>
      <c r="AU44" s="1">
        <v>22.908000000000001</v>
      </c>
      <c r="AV44" s="1">
        <v>5</v>
      </c>
      <c r="AW44" s="1">
        <v>102</v>
      </c>
      <c r="AX44" s="8">
        <v>0.34126891973026119</v>
      </c>
      <c r="AY44" s="8">
        <v>0.28312921717363898</v>
      </c>
    </row>
    <row r="45" spans="1:51" x14ac:dyDescent="0.3">
      <c r="A45" s="1" t="s">
        <v>0</v>
      </c>
      <c r="B45" s="1" t="s">
        <v>1</v>
      </c>
      <c r="C45" s="1" t="s">
        <v>2</v>
      </c>
      <c r="D45" s="2">
        <v>1.94097222222222E-2</v>
      </c>
      <c r="E45" s="1">
        <v>1</v>
      </c>
      <c r="F45" s="1">
        <v>10</v>
      </c>
      <c r="G45" s="1">
        <v>44</v>
      </c>
      <c r="H45" s="1">
        <v>0</v>
      </c>
      <c r="I45" s="1">
        <v>0</v>
      </c>
      <c r="J45" s="1">
        <v>4</v>
      </c>
      <c r="K45" s="1">
        <v>5</v>
      </c>
      <c r="L45" s="1">
        <v>40</v>
      </c>
      <c r="M45" s="1">
        <v>0</v>
      </c>
      <c r="N45" s="1">
        <v>1</v>
      </c>
      <c r="O45" s="1">
        <v>2</v>
      </c>
      <c r="P45" s="1">
        <v>1</v>
      </c>
      <c r="Q45" s="1">
        <f t="shared" si="0"/>
        <v>1</v>
      </c>
      <c r="R45" s="1">
        <f t="shared" si="1"/>
        <v>0</v>
      </c>
      <c r="S45" s="1">
        <v>23</v>
      </c>
      <c r="T45" s="1">
        <v>21</v>
      </c>
      <c r="U45" s="1">
        <f>S45-T45</f>
        <v>2</v>
      </c>
      <c r="V45" s="1">
        <f>S45-S41</f>
        <v>4</v>
      </c>
      <c r="W45" s="1"/>
      <c r="X45" s="1">
        <v>1</v>
      </c>
      <c r="Y45" s="1" t="str">
        <f t="shared" si="2"/>
        <v>下一局了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11.441000000000001</v>
      </c>
      <c r="AU45" s="1">
        <v>12.394</v>
      </c>
      <c r="AV45" s="1">
        <v>3</v>
      </c>
      <c r="AW45" s="1">
        <v>81</v>
      </c>
      <c r="AX45" s="8">
        <v>0.33677586512675772</v>
      </c>
      <c r="AY45" s="8">
        <v>2.7584769015001651E-2</v>
      </c>
    </row>
    <row r="46" spans="1:51" x14ac:dyDescent="0.3">
      <c r="A46" s="1" t="s">
        <v>0</v>
      </c>
      <c r="B46" s="1" t="s">
        <v>1</v>
      </c>
      <c r="C46" s="1" t="s">
        <v>2</v>
      </c>
      <c r="D46" s="2">
        <v>1.9953703703703699E-2</v>
      </c>
      <c r="E46" s="1">
        <v>1</v>
      </c>
      <c r="F46" s="1">
        <v>11</v>
      </c>
      <c r="G46" s="1">
        <v>45</v>
      </c>
      <c r="H46" s="1">
        <v>0</v>
      </c>
      <c r="I46" s="1">
        <v>0</v>
      </c>
      <c r="J46" s="1">
        <v>5</v>
      </c>
      <c r="K46" s="1">
        <v>5</v>
      </c>
      <c r="L46" s="1">
        <v>0</v>
      </c>
      <c r="M46" s="1">
        <v>0</v>
      </c>
      <c r="N46" s="1">
        <v>2</v>
      </c>
      <c r="O46" s="1">
        <v>2</v>
      </c>
      <c r="P46" s="1">
        <v>1</v>
      </c>
      <c r="Q46" s="1">
        <f t="shared" si="0"/>
        <v>1</v>
      </c>
      <c r="R46" s="1">
        <f t="shared" si="1"/>
        <v>0</v>
      </c>
      <c r="S46" s="1">
        <v>24</v>
      </c>
      <c r="T46" s="1">
        <v>21</v>
      </c>
      <c r="U46" s="1"/>
      <c r="V46" s="1"/>
      <c r="W46" s="1"/>
      <c r="X46" s="1">
        <v>0</v>
      </c>
      <c r="Y46" s="1">
        <f t="shared" si="2"/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75.430999999999997</v>
      </c>
      <c r="AU46" s="1">
        <v>37.823</v>
      </c>
      <c r="AV46" s="1">
        <v>10</v>
      </c>
      <c r="AW46" s="1">
        <v>103</v>
      </c>
      <c r="AX46" s="8">
        <v>0.44088258207163261</v>
      </c>
      <c r="AY46" s="8">
        <v>0.29234027629175718</v>
      </c>
    </row>
    <row r="47" spans="1:51" x14ac:dyDescent="0.3">
      <c r="A47" s="1" t="s">
        <v>0</v>
      </c>
      <c r="B47" s="1" t="s">
        <v>1</v>
      </c>
      <c r="C47" s="1" t="s">
        <v>2</v>
      </c>
      <c r="D47" s="2">
        <v>2.0625000000000001E-2</v>
      </c>
      <c r="E47" s="1">
        <v>1</v>
      </c>
      <c r="F47" s="1">
        <v>11</v>
      </c>
      <c r="G47" s="1">
        <v>46</v>
      </c>
      <c r="H47" s="1">
        <v>0</v>
      </c>
      <c r="I47" s="1">
        <v>0</v>
      </c>
      <c r="J47" s="1">
        <v>5</v>
      </c>
      <c r="K47" s="1">
        <v>5</v>
      </c>
      <c r="L47" s="1">
        <v>15</v>
      </c>
      <c r="M47" s="1">
        <v>0</v>
      </c>
      <c r="N47" s="1">
        <v>2</v>
      </c>
      <c r="O47" s="1">
        <v>1</v>
      </c>
      <c r="P47" s="1">
        <v>2</v>
      </c>
      <c r="Q47" s="1">
        <f t="shared" si="0"/>
        <v>0</v>
      </c>
      <c r="R47" s="1">
        <f t="shared" si="1"/>
        <v>1</v>
      </c>
      <c r="S47" s="1">
        <v>24</v>
      </c>
      <c r="T47" s="1">
        <v>22</v>
      </c>
      <c r="U47" s="1"/>
      <c r="V47" s="1"/>
      <c r="W47" s="1"/>
      <c r="X47" s="1">
        <v>0</v>
      </c>
      <c r="Y47" s="1">
        <f t="shared" si="2"/>
        <v>0</v>
      </c>
      <c r="Z47" s="1">
        <v>0</v>
      </c>
      <c r="AA47" s="1">
        <v>0</v>
      </c>
      <c r="AB47" s="1">
        <v>1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0.95799999999999996</v>
      </c>
      <c r="AU47" s="1">
        <v>1.1399999999999999</v>
      </c>
      <c r="AV47" s="1">
        <v>1</v>
      </c>
      <c r="AW47" s="1">
        <v>115</v>
      </c>
      <c r="AX47" s="8">
        <v>2.588821142517355E-2</v>
      </c>
      <c r="AY47" s="8">
        <v>0.51606111179813952</v>
      </c>
    </row>
    <row r="48" spans="1:51" x14ac:dyDescent="0.3">
      <c r="A48" s="1" t="s">
        <v>0</v>
      </c>
      <c r="B48" s="1" t="s">
        <v>1</v>
      </c>
      <c r="C48" s="1" t="s">
        <v>2</v>
      </c>
      <c r="D48" s="2">
        <v>2.08912037037037E-2</v>
      </c>
      <c r="E48" s="1">
        <v>1</v>
      </c>
      <c r="F48" s="1">
        <v>11</v>
      </c>
      <c r="G48" s="1">
        <v>47</v>
      </c>
      <c r="H48" s="1">
        <v>0</v>
      </c>
      <c r="I48" s="1">
        <v>0</v>
      </c>
      <c r="J48" s="1">
        <v>5</v>
      </c>
      <c r="K48" s="1">
        <v>5</v>
      </c>
      <c r="L48" s="1">
        <v>15</v>
      </c>
      <c r="M48" s="1">
        <v>15</v>
      </c>
      <c r="N48" s="1">
        <v>2</v>
      </c>
      <c r="O48" s="1">
        <v>1</v>
      </c>
      <c r="P48" s="1">
        <v>1</v>
      </c>
      <c r="Q48" s="1">
        <f t="shared" si="0"/>
        <v>1</v>
      </c>
      <c r="R48" s="1">
        <f t="shared" si="1"/>
        <v>0</v>
      </c>
      <c r="S48" s="1">
        <v>25</v>
      </c>
      <c r="T48" s="1">
        <v>22</v>
      </c>
      <c r="U48" s="1"/>
      <c r="V48" s="1"/>
      <c r="W48" s="1"/>
      <c r="X48" s="1">
        <v>0</v>
      </c>
      <c r="Y48" s="1">
        <f t="shared" si="2"/>
        <v>0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 t="s">
        <v>4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17.289000000000001</v>
      </c>
      <c r="AU48" s="1">
        <v>11.738</v>
      </c>
      <c r="AV48" s="1">
        <v>4</v>
      </c>
      <c r="AW48" s="1">
        <v>109</v>
      </c>
      <c r="AX48" s="8">
        <v>0.50323960029751569</v>
      </c>
      <c r="AY48" s="8">
        <v>9.6866274172473454E-2</v>
      </c>
    </row>
    <row r="49" spans="1:51" x14ac:dyDescent="0.3">
      <c r="A49" s="1" t="s">
        <v>0</v>
      </c>
      <c r="B49" s="1" t="s">
        <v>1</v>
      </c>
      <c r="C49" s="1" t="s">
        <v>2</v>
      </c>
      <c r="D49" s="2">
        <v>2.12384259259259E-2</v>
      </c>
      <c r="E49" s="1">
        <v>1</v>
      </c>
      <c r="F49" s="1">
        <v>11</v>
      </c>
      <c r="G49" s="1">
        <v>48</v>
      </c>
      <c r="H49" s="1">
        <v>0</v>
      </c>
      <c r="I49" s="1">
        <v>0</v>
      </c>
      <c r="J49" s="1">
        <v>5</v>
      </c>
      <c r="K49" s="1">
        <v>5</v>
      </c>
      <c r="L49" s="1">
        <v>30</v>
      </c>
      <c r="M49" s="1">
        <v>15</v>
      </c>
      <c r="N49" s="1">
        <v>2</v>
      </c>
      <c r="O49" s="1">
        <v>1</v>
      </c>
      <c r="P49" s="1">
        <v>1</v>
      </c>
      <c r="Q49" s="1">
        <f t="shared" si="0"/>
        <v>1</v>
      </c>
      <c r="R49" s="1">
        <f t="shared" si="1"/>
        <v>0</v>
      </c>
      <c r="S49" s="1">
        <v>26</v>
      </c>
      <c r="T49" s="1">
        <v>22</v>
      </c>
      <c r="U49" s="1"/>
      <c r="V49" s="1"/>
      <c r="W49" s="1"/>
      <c r="X49" s="1">
        <v>0</v>
      </c>
      <c r="Y49" s="1">
        <f t="shared" si="2"/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12.077</v>
      </c>
      <c r="AU49" s="1">
        <v>10.961</v>
      </c>
      <c r="AV49" s="1">
        <v>2</v>
      </c>
      <c r="AW49" s="1">
        <v>114</v>
      </c>
      <c r="AX49" s="8">
        <v>0.43497929886218117</v>
      </c>
      <c r="AY49" s="8">
        <v>0.29314666299111891</v>
      </c>
    </row>
    <row r="50" spans="1:51" x14ac:dyDescent="0.3">
      <c r="A50" s="1" t="s">
        <v>0</v>
      </c>
      <c r="B50" s="1" t="s">
        <v>1</v>
      </c>
      <c r="C50" s="1" t="s">
        <v>2</v>
      </c>
      <c r="D50" s="2">
        <v>2.15509259259259E-2</v>
      </c>
      <c r="E50" s="1">
        <v>1</v>
      </c>
      <c r="F50" s="1">
        <v>11</v>
      </c>
      <c r="G50" s="1">
        <v>49</v>
      </c>
      <c r="H50" s="1">
        <v>0</v>
      </c>
      <c r="I50" s="1">
        <v>0</v>
      </c>
      <c r="J50" s="1">
        <v>5</v>
      </c>
      <c r="K50" s="1">
        <v>5</v>
      </c>
      <c r="L50" s="1">
        <v>40</v>
      </c>
      <c r="M50" s="1">
        <v>15</v>
      </c>
      <c r="N50" s="1">
        <v>2</v>
      </c>
      <c r="O50" s="1">
        <v>1</v>
      </c>
      <c r="P50" s="1">
        <v>1</v>
      </c>
      <c r="Q50" s="1">
        <f t="shared" si="0"/>
        <v>1</v>
      </c>
      <c r="R50" s="1">
        <f t="shared" si="1"/>
        <v>0</v>
      </c>
      <c r="S50" s="1">
        <v>27</v>
      </c>
      <c r="T50" s="1">
        <v>22</v>
      </c>
      <c r="U50" s="1">
        <f>S50-T50</f>
        <v>5</v>
      </c>
      <c r="V50" s="1">
        <f>S50-S46</f>
        <v>3</v>
      </c>
      <c r="W50" s="1"/>
      <c r="X50" s="1">
        <v>1</v>
      </c>
      <c r="Y50" s="1" t="str">
        <f t="shared" si="2"/>
        <v>下一局了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 t="s">
        <v>3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1</v>
      </c>
      <c r="AO50" s="1">
        <v>0</v>
      </c>
      <c r="AP50" s="1">
        <v>1</v>
      </c>
      <c r="AQ50" s="1">
        <v>0</v>
      </c>
      <c r="AR50" s="1">
        <v>0</v>
      </c>
      <c r="AS50" s="1">
        <v>0</v>
      </c>
      <c r="AT50" s="1">
        <v>27.45</v>
      </c>
      <c r="AU50" s="1">
        <v>18.506</v>
      </c>
      <c r="AV50" s="1">
        <v>6</v>
      </c>
      <c r="AW50" s="1">
        <v>120</v>
      </c>
      <c r="AX50" s="8">
        <v>0.53422227465349825</v>
      </c>
      <c r="AY50" s="8">
        <v>0.11170349831598041</v>
      </c>
    </row>
    <row r="51" spans="1:51" x14ac:dyDescent="0.3">
      <c r="A51" s="1" t="s">
        <v>0</v>
      </c>
      <c r="B51" s="1" t="s">
        <v>1</v>
      </c>
      <c r="C51" s="1" t="s">
        <v>2</v>
      </c>
      <c r="D51" s="2">
        <v>2.2673611111111099E-2</v>
      </c>
      <c r="E51" s="1">
        <v>1</v>
      </c>
      <c r="F51" s="1">
        <v>12</v>
      </c>
      <c r="G51" s="1">
        <v>50</v>
      </c>
      <c r="H51" s="1">
        <v>0</v>
      </c>
      <c r="I51" s="1">
        <v>0</v>
      </c>
      <c r="J51" s="1">
        <v>6</v>
      </c>
      <c r="K51" s="1">
        <v>5</v>
      </c>
      <c r="L51" s="1">
        <v>0</v>
      </c>
      <c r="M51" s="1">
        <v>0</v>
      </c>
      <c r="N51" s="1">
        <v>1</v>
      </c>
      <c r="O51" s="1">
        <v>1</v>
      </c>
      <c r="P51" s="1">
        <v>2</v>
      </c>
      <c r="Q51" s="1">
        <f t="shared" si="0"/>
        <v>0</v>
      </c>
      <c r="R51" s="1">
        <f t="shared" si="1"/>
        <v>1</v>
      </c>
      <c r="S51" s="1">
        <v>27</v>
      </c>
      <c r="T51" s="1">
        <v>23</v>
      </c>
      <c r="U51" s="1"/>
      <c r="V51" s="1"/>
      <c r="W51" s="1"/>
      <c r="X51" s="1">
        <v>0</v>
      </c>
      <c r="Y51" s="1">
        <f t="shared" si="2"/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6.2190000000000003</v>
      </c>
      <c r="AU51" s="1">
        <v>12.226000000000001</v>
      </c>
      <c r="AV51" s="1">
        <v>2</v>
      </c>
      <c r="AW51" s="1">
        <v>84</v>
      </c>
      <c r="AX51" s="8">
        <v>0.28750973456766921</v>
      </c>
      <c r="AY51" s="8">
        <v>0.43467866051085718</v>
      </c>
    </row>
    <row r="52" spans="1:51" x14ac:dyDescent="0.3">
      <c r="A52" s="1" t="s">
        <v>0</v>
      </c>
      <c r="B52" s="1" t="s">
        <v>1</v>
      </c>
      <c r="C52" s="1" t="s">
        <v>2</v>
      </c>
      <c r="D52" s="2">
        <v>2.2870370370370399E-2</v>
      </c>
      <c r="E52" s="1">
        <v>1</v>
      </c>
      <c r="F52" s="1">
        <v>12</v>
      </c>
      <c r="G52" s="1">
        <v>51</v>
      </c>
      <c r="H52" s="1">
        <v>0</v>
      </c>
      <c r="I52" s="1">
        <v>0</v>
      </c>
      <c r="J52" s="1">
        <v>6</v>
      </c>
      <c r="K52" s="1">
        <v>5</v>
      </c>
      <c r="L52" s="1">
        <v>0</v>
      </c>
      <c r="M52" s="1">
        <v>15</v>
      </c>
      <c r="N52" s="1">
        <v>1</v>
      </c>
      <c r="O52" s="1">
        <v>1</v>
      </c>
      <c r="P52" s="1">
        <v>1</v>
      </c>
      <c r="Q52" s="1">
        <f t="shared" si="0"/>
        <v>1</v>
      </c>
      <c r="R52" s="1">
        <f t="shared" si="1"/>
        <v>0</v>
      </c>
      <c r="S52" s="1">
        <v>28</v>
      </c>
      <c r="T52" s="1">
        <v>23</v>
      </c>
      <c r="U52" s="1"/>
      <c r="V52" s="1"/>
      <c r="W52" s="1"/>
      <c r="X52" s="1">
        <v>0</v>
      </c>
      <c r="Y52" s="1">
        <f t="shared" si="2"/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10.56</v>
      </c>
      <c r="AU52" s="1">
        <v>11.074</v>
      </c>
      <c r="AV52" s="1">
        <v>3</v>
      </c>
      <c r="AW52" s="1">
        <v>110</v>
      </c>
      <c r="AX52" s="8">
        <v>0.34355771567199522</v>
      </c>
      <c r="AY52" s="8">
        <v>0.28255433598455548</v>
      </c>
    </row>
    <row r="53" spans="1:51" x14ac:dyDescent="0.3">
      <c r="A53" s="1" t="s">
        <v>0</v>
      </c>
      <c r="B53" s="1" t="s">
        <v>1</v>
      </c>
      <c r="C53" s="1" t="s">
        <v>2</v>
      </c>
      <c r="D53" s="2">
        <v>2.3113425925925898E-2</v>
      </c>
      <c r="E53" s="1">
        <v>1</v>
      </c>
      <c r="F53" s="1">
        <v>12</v>
      </c>
      <c r="G53" s="1">
        <v>52</v>
      </c>
      <c r="H53" s="1">
        <v>0</v>
      </c>
      <c r="I53" s="1">
        <v>0</v>
      </c>
      <c r="J53" s="1">
        <v>6</v>
      </c>
      <c r="K53" s="1">
        <v>5</v>
      </c>
      <c r="L53" s="1">
        <v>15</v>
      </c>
      <c r="M53" s="1">
        <v>15</v>
      </c>
      <c r="N53" s="1">
        <v>1</v>
      </c>
      <c r="O53" s="1">
        <v>2</v>
      </c>
      <c r="P53" s="1">
        <v>2</v>
      </c>
      <c r="Q53" s="1">
        <f t="shared" si="0"/>
        <v>0</v>
      </c>
      <c r="R53" s="1">
        <f t="shared" si="1"/>
        <v>1</v>
      </c>
      <c r="S53" s="1">
        <v>28</v>
      </c>
      <c r="T53" s="1">
        <v>24</v>
      </c>
      <c r="U53" s="1"/>
      <c r="V53" s="1"/>
      <c r="W53" s="1"/>
      <c r="X53" s="1">
        <v>0</v>
      </c>
      <c r="Y53" s="1">
        <f t="shared" si="2"/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13.372999999999999</v>
      </c>
      <c r="AU53" s="1">
        <v>13.195</v>
      </c>
      <c r="AV53" s="1">
        <v>4</v>
      </c>
      <c r="AW53" s="1">
        <v>75</v>
      </c>
      <c r="AX53" s="8">
        <v>6.0543372319831278E-2</v>
      </c>
      <c r="AY53" s="8">
        <v>0.43480008949505078</v>
      </c>
    </row>
    <row r="54" spans="1:51" x14ac:dyDescent="0.3">
      <c r="A54" s="1" t="s">
        <v>0</v>
      </c>
      <c r="B54" s="1" t="s">
        <v>1</v>
      </c>
      <c r="C54" s="1" t="s">
        <v>2</v>
      </c>
      <c r="D54" s="2">
        <v>2.36458333333333E-2</v>
      </c>
      <c r="E54" s="1">
        <v>1</v>
      </c>
      <c r="F54" s="1">
        <v>12</v>
      </c>
      <c r="G54" s="1">
        <v>53</v>
      </c>
      <c r="H54" s="1">
        <v>0</v>
      </c>
      <c r="I54" s="1">
        <v>0</v>
      </c>
      <c r="J54" s="1">
        <v>6</v>
      </c>
      <c r="K54" s="1">
        <v>5</v>
      </c>
      <c r="L54" s="1">
        <v>15</v>
      </c>
      <c r="M54" s="1">
        <v>30</v>
      </c>
      <c r="N54" s="1">
        <v>1</v>
      </c>
      <c r="O54" s="1">
        <v>2</v>
      </c>
      <c r="P54" s="1">
        <v>2</v>
      </c>
      <c r="Q54" s="1">
        <f t="shared" si="0"/>
        <v>0</v>
      </c>
      <c r="R54" s="1">
        <f t="shared" si="1"/>
        <v>1</v>
      </c>
      <c r="S54" s="1">
        <v>28</v>
      </c>
      <c r="T54" s="1">
        <v>25</v>
      </c>
      <c r="U54" s="1"/>
      <c r="V54" s="1"/>
      <c r="W54" s="1"/>
      <c r="X54" s="1">
        <v>0</v>
      </c>
      <c r="Y54" s="1">
        <f t="shared" si="2"/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20.710999999999999</v>
      </c>
      <c r="AU54" s="1">
        <v>23.602</v>
      </c>
      <c r="AV54" s="1">
        <v>8</v>
      </c>
      <c r="AW54" s="1">
        <v>79</v>
      </c>
      <c r="AX54" s="8">
        <v>0.28776692585025437</v>
      </c>
      <c r="AY54" s="8">
        <v>0.43549877465837589</v>
      </c>
    </row>
    <row r="55" spans="1:51" x14ac:dyDescent="0.3">
      <c r="A55" s="1" t="s">
        <v>0</v>
      </c>
      <c r="B55" s="1" t="s">
        <v>1</v>
      </c>
      <c r="C55" s="1" t="s">
        <v>2</v>
      </c>
      <c r="D55" s="2">
        <v>2.4178240740740702E-2</v>
      </c>
      <c r="E55" s="1">
        <v>1</v>
      </c>
      <c r="F55" s="1">
        <v>12</v>
      </c>
      <c r="G55" s="1">
        <v>54</v>
      </c>
      <c r="H55" s="1">
        <v>0</v>
      </c>
      <c r="I55" s="1">
        <v>0</v>
      </c>
      <c r="J55" s="1">
        <v>6</v>
      </c>
      <c r="K55" s="1">
        <v>5</v>
      </c>
      <c r="L55" s="1">
        <v>15</v>
      </c>
      <c r="M55" s="1">
        <v>40</v>
      </c>
      <c r="N55" s="1">
        <v>1</v>
      </c>
      <c r="O55" s="1">
        <v>1</v>
      </c>
      <c r="P55" s="1">
        <v>1</v>
      </c>
      <c r="Q55" s="1">
        <f t="shared" si="0"/>
        <v>1</v>
      </c>
      <c r="R55" s="1">
        <f t="shared" si="1"/>
        <v>0</v>
      </c>
      <c r="S55" s="1">
        <v>29</v>
      </c>
      <c r="T55" s="1">
        <v>25</v>
      </c>
      <c r="U55" s="1"/>
      <c r="V55" s="1"/>
      <c r="W55" s="1"/>
      <c r="X55" s="1">
        <v>0</v>
      </c>
      <c r="Y55" s="1">
        <f t="shared" si="2"/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0</v>
      </c>
      <c r="AQ55" s="1">
        <v>0</v>
      </c>
      <c r="AR55" s="1">
        <v>0</v>
      </c>
      <c r="AS55" s="1">
        <v>1</v>
      </c>
      <c r="AT55" s="1">
        <v>5.298</v>
      </c>
      <c r="AU55" s="1">
        <v>7.1</v>
      </c>
      <c r="AV55" s="1">
        <v>1</v>
      </c>
      <c r="AW55" s="1">
        <v>97</v>
      </c>
      <c r="AX55" s="8">
        <v>0.34004717482238739</v>
      </c>
      <c r="AY55" s="8">
        <v>0.11377402174616701</v>
      </c>
    </row>
    <row r="56" spans="1:51" x14ac:dyDescent="0.3">
      <c r="A56" s="1" t="s">
        <v>0</v>
      </c>
      <c r="B56" s="1" t="s">
        <v>1</v>
      </c>
      <c r="C56" s="1" t="s">
        <v>2</v>
      </c>
      <c r="D56" s="2">
        <v>2.4513888888888901E-2</v>
      </c>
      <c r="E56" s="1">
        <v>1</v>
      </c>
      <c r="F56" s="1">
        <v>12</v>
      </c>
      <c r="G56" s="1">
        <v>55</v>
      </c>
      <c r="H56" s="1">
        <v>0</v>
      </c>
      <c r="I56" s="1">
        <v>0</v>
      </c>
      <c r="J56" s="1">
        <v>6</v>
      </c>
      <c r="K56" s="1">
        <v>5</v>
      </c>
      <c r="L56" s="1">
        <v>30</v>
      </c>
      <c r="M56" s="1">
        <v>40</v>
      </c>
      <c r="N56" s="1">
        <v>1</v>
      </c>
      <c r="O56" s="1">
        <v>2</v>
      </c>
      <c r="P56" s="1">
        <v>1</v>
      </c>
      <c r="Q56" s="1">
        <f t="shared" si="0"/>
        <v>1</v>
      </c>
      <c r="R56" s="1">
        <f t="shared" si="1"/>
        <v>0</v>
      </c>
      <c r="S56" s="1">
        <v>30</v>
      </c>
      <c r="T56" s="1">
        <v>25</v>
      </c>
      <c r="U56" s="1"/>
      <c r="V56" s="1"/>
      <c r="W56" s="1"/>
      <c r="X56" s="1">
        <v>0</v>
      </c>
      <c r="Y56" s="1">
        <f t="shared" si="2"/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</v>
      </c>
      <c r="AS56" s="1">
        <v>1</v>
      </c>
      <c r="AT56" s="1">
        <v>41.933</v>
      </c>
      <c r="AU56" s="1">
        <v>43.466000000000001</v>
      </c>
      <c r="AV56" s="1">
        <v>13</v>
      </c>
      <c r="AW56" s="1">
        <v>80</v>
      </c>
      <c r="AX56" s="8">
        <v>0.34070539931505228</v>
      </c>
      <c r="AY56" s="8">
        <v>0.1215322386813768</v>
      </c>
    </row>
    <row r="57" spans="1:51" x14ac:dyDescent="0.3">
      <c r="A57" s="1" t="s">
        <v>0</v>
      </c>
      <c r="B57" s="1" t="s">
        <v>1</v>
      </c>
      <c r="C57" s="1" t="s">
        <v>2</v>
      </c>
      <c r="D57" s="2">
        <v>2.51273148148148E-2</v>
      </c>
      <c r="E57" s="1">
        <v>1</v>
      </c>
      <c r="F57" s="1">
        <v>12</v>
      </c>
      <c r="G57" s="1">
        <v>56</v>
      </c>
      <c r="H57" s="1">
        <v>0</v>
      </c>
      <c r="I57" s="1">
        <v>0</v>
      </c>
      <c r="J57" s="1">
        <v>6</v>
      </c>
      <c r="K57" s="1">
        <v>5</v>
      </c>
      <c r="L57" s="1">
        <v>40</v>
      </c>
      <c r="M57" s="1">
        <v>40</v>
      </c>
      <c r="N57" s="1">
        <v>1</v>
      </c>
      <c r="O57" s="1">
        <v>2</v>
      </c>
      <c r="P57" s="1">
        <v>1</v>
      </c>
      <c r="Q57" s="1">
        <f t="shared" si="0"/>
        <v>1</v>
      </c>
      <c r="R57" s="1">
        <f t="shared" si="1"/>
        <v>0</v>
      </c>
      <c r="S57" s="1">
        <v>31</v>
      </c>
      <c r="T57" s="1">
        <v>25</v>
      </c>
      <c r="U57" s="1"/>
      <c r="V57" s="1"/>
      <c r="W57" s="1"/>
      <c r="X57" s="1">
        <v>0</v>
      </c>
      <c r="Y57" s="1">
        <f t="shared" si="2"/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19.474</v>
      </c>
      <c r="AU57" s="1">
        <v>20.677</v>
      </c>
      <c r="AV57" s="1">
        <v>5</v>
      </c>
      <c r="AW57" s="1">
        <v>80</v>
      </c>
      <c r="AX57" s="8">
        <v>0.33797151569350248</v>
      </c>
      <c r="AY57" s="8">
        <v>3.6284499230306362E-2</v>
      </c>
    </row>
    <row r="58" spans="1:51" x14ac:dyDescent="0.3">
      <c r="A58" s="1" t="s">
        <v>0</v>
      </c>
      <c r="B58" s="1" t="s">
        <v>1</v>
      </c>
      <c r="C58" s="1" t="s">
        <v>2</v>
      </c>
      <c r="D58" s="2">
        <v>2.5578703703703701E-2</v>
      </c>
      <c r="E58" s="1">
        <v>1</v>
      </c>
      <c r="F58" s="1">
        <v>12</v>
      </c>
      <c r="G58" s="1">
        <v>57</v>
      </c>
      <c r="H58" s="1">
        <v>0</v>
      </c>
      <c r="I58" s="1">
        <v>0</v>
      </c>
      <c r="J58" s="1">
        <v>6</v>
      </c>
      <c r="K58" s="1">
        <v>5</v>
      </c>
      <c r="L58" s="1" t="s">
        <v>5</v>
      </c>
      <c r="M58" s="1">
        <v>40</v>
      </c>
      <c r="N58" s="1">
        <v>1</v>
      </c>
      <c r="O58" s="1">
        <v>1</v>
      </c>
      <c r="P58" s="1">
        <v>2</v>
      </c>
      <c r="Q58" s="1">
        <f t="shared" si="0"/>
        <v>0</v>
      </c>
      <c r="R58" s="1">
        <f t="shared" si="1"/>
        <v>1</v>
      </c>
      <c r="S58" s="1">
        <v>31</v>
      </c>
      <c r="T58" s="1">
        <v>26</v>
      </c>
      <c r="U58" s="1"/>
      <c r="V58" s="1"/>
      <c r="W58" s="1"/>
      <c r="X58" s="1">
        <v>0</v>
      </c>
      <c r="Y58" s="1">
        <f t="shared" si="2"/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10.196</v>
      </c>
      <c r="AU58" s="1">
        <v>13.337999999999999</v>
      </c>
      <c r="AV58" s="1">
        <v>4</v>
      </c>
      <c r="AW58" s="1">
        <v>103</v>
      </c>
      <c r="AX58" s="8">
        <v>9.892927550922466E-2</v>
      </c>
      <c r="AY58" s="8">
        <v>0.43493862231168112</v>
      </c>
    </row>
    <row r="59" spans="1:51" x14ac:dyDescent="0.3">
      <c r="A59" s="1" t="s">
        <v>0</v>
      </c>
      <c r="B59" s="1" t="s">
        <v>1</v>
      </c>
      <c r="C59" s="1" t="s">
        <v>2</v>
      </c>
      <c r="D59" s="2">
        <v>2.5856481481481501E-2</v>
      </c>
      <c r="E59" s="1">
        <v>1</v>
      </c>
      <c r="F59" s="1">
        <v>12</v>
      </c>
      <c r="G59" s="1">
        <v>58</v>
      </c>
      <c r="H59" s="1">
        <v>0</v>
      </c>
      <c r="I59" s="1">
        <v>0</v>
      </c>
      <c r="J59" s="1">
        <v>6</v>
      </c>
      <c r="K59" s="1">
        <v>5</v>
      </c>
      <c r="L59" s="1">
        <v>40</v>
      </c>
      <c r="M59" s="1">
        <v>40</v>
      </c>
      <c r="N59" s="1">
        <v>1</v>
      </c>
      <c r="O59" s="1">
        <v>1</v>
      </c>
      <c r="P59" s="1">
        <v>2</v>
      </c>
      <c r="Q59" s="1">
        <f t="shared" si="0"/>
        <v>0</v>
      </c>
      <c r="R59" s="1">
        <f t="shared" si="1"/>
        <v>1</v>
      </c>
      <c r="S59" s="1">
        <v>31</v>
      </c>
      <c r="T59" s="1">
        <v>27</v>
      </c>
      <c r="U59" s="1"/>
      <c r="V59" s="1"/>
      <c r="W59" s="1"/>
      <c r="X59" s="1">
        <v>0</v>
      </c>
      <c r="Y59" s="1">
        <f t="shared" si="2"/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10.798</v>
      </c>
      <c r="AU59" s="1">
        <v>15.55</v>
      </c>
      <c r="AV59" s="1">
        <v>4</v>
      </c>
      <c r="AW59" s="1">
        <v>97</v>
      </c>
      <c r="AX59" s="8">
        <v>9.0813910992228616E-2</v>
      </c>
      <c r="AY59" s="8">
        <v>0.43513582590454608</v>
      </c>
    </row>
    <row r="60" spans="1:51" x14ac:dyDescent="0.3">
      <c r="A60" s="1" t="s">
        <v>0</v>
      </c>
      <c r="B60" s="1" t="s">
        <v>1</v>
      </c>
      <c r="C60" s="1" t="s">
        <v>2</v>
      </c>
      <c r="D60" s="2">
        <v>2.61574074074074E-2</v>
      </c>
      <c r="E60" s="1">
        <v>1</v>
      </c>
      <c r="F60" s="1">
        <v>12</v>
      </c>
      <c r="G60" s="1">
        <v>59</v>
      </c>
      <c r="H60" s="1">
        <v>0</v>
      </c>
      <c r="I60" s="1">
        <v>0</v>
      </c>
      <c r="J60" s="1">
        <v>6</v>
      </c>
      <c r="K60" s="1">
        <v>5</v>
      </c>
      <c r="L60" s="1">
        <v>40</v>
      </c>
      <c r="M60" s="1" t="s">
        <v>5</v>
      </c>
      <c r="N60" s="1">
        <v>1</v>
      </c>
      <c r="O60" s="1">
        <v>2</v>
      </c>
      <c r="P60" s="1">
        <v>2</v>
      </c>
      <c r="Q60" s="1">
        <f t="shared" si="0"/>
        <v>0</v>
      </c>
      <c r="R60" s="1">
        <f t="shared" si="1"/>
        <v>1</v>
      </c>
      <c r="S60" s="1">
        <v>31</v>
      </c>
      <c r="T60" s="1">
        <v>28</v>
      </c>
      <c r="U60" s="1">
        <f>S60-T60</f>
        <v>3</v>
      </c>
      <c r="V60" s="1">
        <f>S60-S56</f>
        <v>1</v>
      </c>
      <c r="W60" s="1"/>
      <c r="X60" s="1">
        <v>2</v>
      </c>
      <c r="Y60" s="1" t="str">
        <f t="shared" si="2"/>
        <v>下一局了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1</v>
      </c>
      <c r="AR60" s="1">
        <v>0</v>
      </c>
      <c r="AS60" s="1">
        <v>0</v>
      </c>
      <c r="AT60" s="1">
        <v>22.416</v>
      </c>
      <c r="AU60" s="1">
        <v>19.981999999999999</v>
      </c>
      <c r="AV60" s="1">
        <v>6</v>
      </c>
      <c r="AW60" s="1">
        <v>86</v>
      </c>
      <c r="AX60" s="8">
        <v>8.0133488894130495E-2</v>
      </c>
      <c r="AY60" s="8">
        <v>0.46608959141423861</v>
      </c>
    </row>
    <row r="61" spans="1:51" x14ac:dyDescent="0.3">
      <c r="A61" s="1" t="s">
        <v>0</v>
      </c>
      <c r="B61" s="1" t="s">
        <v>1</v>
      </c>
      <c r="C61" s="1" t="s">
        <v>2</v>
      </c>
      <c r="D61" s="2">
        <v>2.6759259259259299E-2</v>
      </c>
      <c r="E61" s="1">
        <v>1</v>
      </c>
      <c r="F61" s="1">
        <v>13</v>
      </c>
      <c r="G61" s="1">
        <v>60</v>
      </c>
      <c r="H61" s="1">
        <v>0</v>
      </c>
      <c r="I61" s="1">
        <v>0</v>
      </c>
      <c r="J61" s="1">
        <v>6</v>
      </c>
      <c r="K61" s="1">
        <v>6</v>
      </c>
      <c r="L61" s="1">
        <v>0</v>
      </c>
      <c r="M61" s="1">
        <v>0</v>
      </c>
      <c r="N61" s="1">
        <v>2</v>
      </c>
      <c r="O61" s="1">
        <v>1</v>
      </c>
      <c r="P61" s="1">
        <v>2</v>
      </c>
      <c r="Q61" s="1">
        <f t="shared" si="0"/>
        <v>0</v>
      </c>
      <c r="R61" s="1">
        <f t="shared" si="1"/>
        <v>1</v>
      </c>
      <c r="S61" s="1">
        <v>31</v>
      </c>
      <c r="T61" s="1">
        <v>29</v>
      </c>
      <c r="U61" s="1"/>
      <c r="V61" s="1"/>
      <c r="W61" s="1"/>
      <c r="X61" s="1">
        <v>0</v>
      </c>
      <c r="Y61" s="1">
        <f t="shared" si="2"/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4.976</v>
      </c>
      <c r="AU61" s="1">
        <v>3.95</v>
      </c>
      <c r="AV61" s="1">
        <v>1</v>
      </c>
      <c r="AW61" s="1">
        <v>115</v>
      </c>
      <c r="AX61" s="8">
        <v>3.3909605102975027E-2</v>
      </c>
      <c r="AY61" s="8">
        <v>0.34283204060652911</v>
      </c>
    </row>
    <row r="62" spans="1:51" x14ac:dyDescent="0.3">
      <c r="A62" s="1" t="s">
        <v>0</v>
      </c>
      <c r="B62" s="1" t="s">
        <v>1</v>
      </c>
      <c r="C62" s="1" t="s">
        <v>2</v>
      </c>
      <c r="D62" s="2">
        <v>2.7141203703703699E-2</v>
      </c>
      <c r="E62" s="1">
        <v>1</v>
      </c>
      <c r="F62" s="1">
        <v>13</v>
      </c>
      <c r="G62" s="1">
        <v>61</v>
      </c>
      <c r="H62" s="1">
        <v>0</v>
      </c>
      <c r="I62" s="1">
        <v>0</v>
      </c>
      <c r="J62" s="1">
        <v>6</v>
      </c>
      <c r="K62" s="1">
        <v>6</v>
      </c>
      <c r="L62" s="1">
        <v>0</v>
      </c>
      <c r="M62" s="1">
        <v>1</v>
      </c>
      <c r="N62" s="1">
        <v>1</v>
      </c>
      <c r="O62" s="1">
        <v>1</v>
      </c>
      <c r="P62" s="1">
        <v>1</v>
      </c>
      <c r="Q62" s="1">
        <f t="shared" si="0"/>
        <v>1</v>
      </c>
      <c r="R62" s="1">
        <f t="shared" si="1"/>
        <v>0</v>
      </c>
      <c r="S62" s="1">
        <v>32</v>
      </c>
      <c r="T62" s="1">
        <v>29</v>
      </c>
      <c r="U62" s="1"/>
      <c r="V62" s="1"/>
      <c r="W62" s="1"/>
      <c r="X62" s="1">
        <v>0</v>
      </c>
      <c r="Y62" s="1">
        <f t="shared" si="2"/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 t="s">
        <v>4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5.4080000000000004</v>
      </c>
      <c r="AU62" s="1">
        <v>7.3789999999999996</v>
      </c>
      <c r="AV62" s="1">
        <v>3</v>
      </c>
      <c r="AW62" s="1">
        <v>103</v>
      </c>
      <c r="AX62" s="8">
        <v>0.43530207301996771</v>
      </c>
      <c r="AY62" s="8">
        <v>3.3813316064568062E-2</v>
      </c>
    </row>
    <row r="63" spans="1:51" x14ac:dyDescent="0.3">
      <c r="A63" s="1" t="s">
        <v>0</v>
      </c>
      <c r="B63" s="1" t="s">
        <v>1</v>
      </c>
      <c r="C63" s="1" t="s">
        <v>2</v>
      </c>
      <c r="D63" s="2">
        <v>2.73611111111111E-2</v>
      </c>
      <c r="E63" s="1">
        <v>1</v>
      </c>
      <c r="F63" s="1">
        <v>13</v>
      </c>
      <c r="G63" s="1">
        <v>62</v>
      </c>
      <c r="H63" s="1">
        <v>0</v>
      </c>
      <c r="I63" s="1">
        <v>0</v>
      </c>
      <c r="J63" s="1">
        <v>6</v>
      </c>
      <c r="K63" s="1">
        <v>6</v>
      </c>
      <c r="L63" s="1">
        <v>1</v>
      </c>
      <c r="M63" s="1">
        <v>1</v>
      </c>
      <c r="N63" s="1">
        <v>1</v>
      </c>
      <c r="O63" s="1">
        <v>2</v>
      </c>
      <c r="P63" s="1">
        <v>2</v>
      </c>
      <c r="Q63" s="1">
        <f t="shared" si="0"/>
        <v>0</v>
      </c>
      <c r="R63" s="1">
        <f t="shared" si="1"/>
        <v>1</v>
      </c>
      <c r="S63" s="1">
        <v>32</v>
      </c>
      <c r="T63" s="1">
        <v>30</v>
      </c>
      <c r="U63" s="1"/>
      <c r="V63" s="1"/>
      <c r="W63" s="1"/>
      <c r="X63" s="1">
        <v>0</v>
      </c>
      <c r="Y63" s="1">
        <f t="shared" si="2"/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27.588999999999999</v>
      </c>
      <c r="AU63" s="1">
        <v>24.74</v>
      </c>
      <c r="AV63" s="1">
        <v>8</v>
      </c>
      <c r="AW63" s="1">
        <v>81</v>
      </c>
      <c r="AX63" s="8">
        <v>7.730055267501558E-2</v>
      </c>
      <c r="AY63" s="8">
        <v>0.43590125937760499</v>
      </c>
    </row>
    <row r="64" spans="1:51" x14ac:dyDescent="0.3">
      <c r="A64" s="1" t="s">
        <v>0</v>
      </c>
      <c r="B64" s="1" t="s">
        <v>1</v>
      </c>
      <c r="C64" s="1" t="s">
        <v>2</v>
      </c>
      <c r="D64" s="2">
        <v>2.7974537037036999E-2</v>
      </c>
      <c r="E64" s="1">
        <v>1</v>
      </c>
      <c r="F64" s="1">
        <v>13</v>
      </c>
      <c r="G64" s="1">
        <v>63</v>
      </c>
      <c r="H64" s="1">
        <v>0</v>
      </c>
      <c r="I64" s="1">
        <v>0</v>
      </c>
      <c r="J64" s="1">
        <v>6</v>
      </c>
      <c r="K64" s="1">
        <v>6</v>
      </c>
      <c r="L64" s="1">
        <v>1</v>
      </c>
      <c r="M64" s="1">
        <v>2</v>
      </c>
      <c r="N64" s="1">
        <v>2</v>
      </c>
      <c r="O64" s="1">
        <v>1</v>
      </c>
      <c r="P64" s="1">
        <v>1</v>
      </c>
      <c r="Q64" s="1">
        <f t="shared" si="0"/>
        <v>1</v>
      </c>
      <c r="R64" s="1">
        <f t="shared" si="1"/>
        <v>0</v>
      </c>
      <c r="S64" s="1">
        <v>33</v>
      </c>
      <c r="T64" s="1">
        <v>30</v>
      </c>
      <c r="U64" s="1"/>
      <c r="V64" s="1"/>
      <c r="W64" s="1"/>
      <c r="X64" s="1">
        <v>0</v>
      </c>
      <c r="Y64" s="1">
        <f t="shared" si="2"/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11.43</v>
      </c>
      <c r="AU64" s="1">
        <v>8.1880000000000006</v>
      </c>
      <c r="AV64" s="1">
        <v>2</v>
      </c>
      <c r="AW64" s="1">
        <v>116</v>
      </c>
      <c r="AX64" s="8">
        <v>0.43536738459567231</v>
      </c>
      <c r="AY64" s="8">
        <v>0.1074145183830833</v>
      </c>
    </row>
    <row r="65" spans="1:51" x14ac:dyDescent="0.3">
      <c r="A65" s="1" t="s">
        <v>0</v>
      </c>
      <c r="B65" s="1" t="s">
        <v>1</v>
      </c>
      <c r="C65" s="1" t="s">
        <v>2</v>
      </c>
      <c r="D65" s="2">
        <v>2.8287037037036999E-2</v>
      </c>
      <c r="E65" s="1">
        <v>1</v>
      </c>
      <c r="F65" s="1">
        <v>13</v>
      </c>
      <c r="G65" s="1">
        <v>64</v>
      </c>
      <c r="H65" s="1">
        <v>0</v>
      </c>
      <c r="I65" s="1">
        <v>0</v>
      </c>
      <c r="J65" s="1">
        <v>6</v>
      </c>
      <c r="K65" s="1">
        <v>6</v>
      </c>
      <c r="L65" s="1">
        <v>2</v>
      </c>
      <c r="M65" s="1">
        <v>2</v>
      </c>
      <c r="N65" s="1">
        <v>2</v>
      </c>
      <c r="O65" s="1">
        <v>1</v>
      </c>
      <c r="P65" s="1">
        <v>2</v>
      </c>
      <c r="Q65" s="1">
        <f t="shared" si="0"/>
        <v>0</v>
      </c>
      <c r="R65" s="1">
        <f t="shared" si="1"/>
        <v>1</v>
      </c>
      <c r="S65" s="1">
        <v>33</v>
      </c>
      <c r="T65" s="1">
        <v>31</v>
      </c>
      <c r="U65" s="1"/>
      <c r="V65" s="1"/>
      <c r="W65" s="1"/>
      <c r="X65" s="1">
        <v>0</v>
      </c>
      <c r="Y65" s="1">
        <f t="shared" si="2"/>
        <v>0</v>
      </c>
      <c r="Z65" s="1">
        <v>0</v>
      </c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8.18</v>
      </c>
      <c r="AU65" s="1">
        <v>3.2330000000000001</v>
      </c>
      <c r="AV65" s="1">
        <v>1</v>
      </c>
      <c r="AW65" s="1">
        <v>115</v>
      </c>
      <c r="AX65" s="8">
        <v>3.7074167434837151E-2</v>
      </c>
      <c r="AY65" s="8">
        <v>0.51704250355911552</v>
      </c>
    </row>
    <row r="66" spans="1:51" x14ac:dyDescent="0.3">
      <c r="A66" s="1" t="s">
        <v>0</v>
      </c>
      <c r="B66" s="1" t="s">
        <v>1</v>
      </c>
      <c r="C66" s="1" t="s">
        <v>2</v>
      </c>
      <c r="D66" s="2">
        <v>2.8587962962962999E-2</v>
      </c>
      <c r="E66" s="1">
        <v>1</v>
      </c>
      <c r="F66" s="1">
        <v>13</v>
      </c>
      <c r="G66" s="1">
        <v>65</v>
      </c>
      <c r="H66" s="1">
        <v>0</v>
      </c>
      <c r="I66" s="1">
        <v>0</v>
      </c>
      <c r="J66" s="1">
        <v>6</v>
      </c>
      <c r="K66" s="1">
        <v>6</v>
      </c>
      <c r="L66" s="1">
        <v>2</v>
      </c>
      <c r="M66" s="1">
        <v>3</v>
      </c>
      <c r="N66" s="1">
        <v>1</v>
      </c>
      <c r="O66" s="1">
        <v>1</v>
      </c>
      <c r="P66" s="1">
        <v>1</v>
      </c>
      <c r="Q66" s="1">
        <f t="shared" si="0"/>
        <v>1</v>
      </c>
      <c r="R66" s="1">
        <f t="shared" si="1"/>
        <v>0</v>
      </c>
      <c r="S66" s="1">
        <v>34</v>
      </c>
      <c r="T66" s="1">
        <v>31</v>
      </c>
      <c r="U66" s="1"/>
      <c r="V66" s="1"/>
      <c r="W66" s="1"/>
      <c r="X66" s="1">
        <v>0</v>
      </c>
      <c r="Y66" s="1">
        <f t="shared" si="2"/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4.8289999999999997</v>
      </c>
      <c r="AU66" s="1">
        <v>6.2220000000000004</v>
      </c>
      <c r="AV66" s="1">
        <v>1</v>
      </c>
      <c r="AW66" s="1">
        <v>109</v>
      </c>
      <c r="AX66" s="8">
        <v>0.3433442859182802</v>
      </c>
      <c r="AY66" s="8">
        <v>3.568062638731722E-2</v>
      </c>
    </row>
    <row r="67" spans="1:51" x14ac:dyDescent="0.3">
      <c r="A67" s="1" t="s">
        <v>0</v>
      </c>
      <c r="B67" s="1" t="s">
        <v>1</v>
      </c>
      <c r="C67" s="1" t="s">
        <v>2</v>
      </c>
      <c r="D67" s="2">
        <v>2.9143518518518499E-2</v>
      </c>
      <c r="E67" s="1">
        <v>1</v>
      </c>
      <c r="F67" s="1">
        <v>13</v>
      </c>
      <c r="G67" s="1">
        <v>66</v>
      </c>
      <c r="H67" s="1">
        <v>0</v>
      </c>
      <c r="I67" s="1">
        <v>0</v>
      </c>
      <c r="J67" s="1">
        <v>6</v>
      </c>
      <c r="K67" s="1">
        <v>6</v>
      </c>
      <c r="L67" s="1">
        <v>3</v>
      </c>
      <c r="M67" s="1">
        <v>3</v>
      </c>
      <c r="N67" s="1">
        <v>1</v>
      </c>
      <c r="O67" s="1">
        <v>1</v>
      </c>
      <c r="P67" s="1">
        <v>2</v>
      </c>
      <c r="Q67" s="1">
        <f t="shared" ref="Q67:Q130" si="3">IF(P67=1,1,0)</f>
        <v>0</v>
      </c>
      <c r="R67" s="1">
        <f t="shared" ref="R67:R130" si="4">IF(P67=2,1,0)</f>
        <v>1</v>
      </c>
      <c r="S67" s="1">
        <v>34</v>
      </c>
      <c r="T67" s="1">
        <v>32</v>
      </c>
      <c r="U67" s="1"/>
      <c r="V67" s="1"/>
      <c r="W67" s="1"/>
      <c r="X67" s="1">
        <v>0</v>
      </c>
      <c r="Y67" s="1">
        <f t="shared" ref="Y67:Y130" si="5">IF(X67=0,0,"下一局了")</f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7.54</v>
      </c>
      <c r="AU67" s="1">
        <v>8.9770000000000003</v>
      </c>
      <c r="AV67" s="1">
        <v>2</v>
      </c>
      <c r="AW67" s="1">
        <v>96</v>
      </c>
      <c r="AX67" s="8">
        <v>8.9889658935250055E-2</v>
      </c>
      <c r="AY67" s="8">
        <v>0.43508356211511778</v>
      </c>
    </row>
    <row r="68" spans="1:51" x14ac:dyDescent="0.3">
      <c r="A68" s="1" t="s">
        <v>0</v>
      </c>
      <c r="B68" s="1" t="s">
        <v>1</v>
      </c>
      <c r="C68" s="1" t="s">
        <v>2</v>
      </c>
      <c r="D68" s="2">
        <v>2.9490740740740699E-2</v>
      </c>
      <c r="E68" s="1">
        <v>1</v>
      </c>
      <c r="F68" s="1">
        <v>13</v>
      </c>
      <c r="G68" s="1">
        <v>67</v>
      </c>
      <c r="H68" s="1">
        <v>0</v>
      </c>
      <c r="I68" s="1">
        <v>0</v>
      </c>
      <c r="J68" s="1">
        <v>6</v>
      </c>
      <c r="K68" s="1">
        <v>6</v>
      </c>
      <c r="L68" s="1">
        <v>3</v>
      </c>
      <c r="M68" s="1">
        <v>4</v>
      </c>
      <c r="N68" s="1">
        <v>2</v>
      </c>
      <c r="O68" s="1">
        <v>1</v>
      </c>
      <c r="P68" s="1">
        <v>2</v>
      </c>
      <c r="Q68" s="1">
        <f t="shared" si="3"/>
        <v>0</v>
      </c>
      <c r="R68" s="1">
        <f t="shared" si="4"/>
        <v>1</v>
      </c>
      <c r="S68" s="1">
        <v>34</v>
      </c>
      <c r="T68" s="1">
        <v>33</v>
      </c>
      <c r="U68" s="1"/>
      <c r="V68" s="1"/>
      <c r="W68" s="1"/>
      <c r="X68" s="1">
        <v>0</v>
      </c>
      <c r="Y68" s="1">
        <f t="shared" si="5"/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49.453000000000003</v>
      </c>
      <c r="AU68" s="1">
        <v>25.715</v>
      </c>
      <c r="AV68" s="1">
        <v>9</v>
      </c>
      <c r="AW68" s="1">
        <v>114</v>
      </c>
      <c r="AX68" s="8">
        <v>7.6130187696021548E-2</v>
      </c>
      <c r="AY68" s="8">
        <v>0.34438136407243353</v>
      </c>
    </row>
    <row r="69" spans="1:51" x14ac:dyDescent="0.3">
      <c r="A69" s="1" t="s">
        <v>0</v>
      </c>
      <c r="B69" s="1" t="s">
        <v>1</v>
      </c>
      <c r="C69" s="1" t="s">
        <v>2</v>
      </c>
      <c r="D69" s="2">
        <v>2.9895833333333299E-2</v>
      </c>
      <c r="E69" s="1">
        <v>1</v>
      </c>
      <c r="F69" s="1">
        <v>13</v>
      </c>
      <c r="G69" s="1">
        <v>68</v>
      </c>
      <c r="H69" s="1">
        <v>0</v>
      </c>
      <c r="I69" s="1">
        <v>0</v>
      </c>
      <c r="J69" s="1">
        <v>6</v>
      </c>
      <c r="K69" s="1">
        <v>6</v>
      </c>
      <c r="L69" s="1">
        <v>3</v>
      </c>
      <c r="M69" s="1">
        <v>5</v>
      </c>
      <c r="N69" s="1">
        <v>2</v>
      </c>
      <c r="O69" s="1">
        <v>1</v>
      </c>
      <c r="P69" s="1">
        <v>2</v>
      </c>
      <c r="Q69" s="1">
        <f t="shared" si="3"/>
        <v>0</v>
      </c>
      <c r="R69" s="1">
        <f t="shared" si="4"/>
        <v>1</v>
      </c>
      <c r="S69" s="1">
        <v>34</v>
      </c>
      <c r="T69" s="1">
        <v>34</v>
      </c>
      <c r="U69" s="1"/>
      <c r="V69" s="1"/>
      <c r="W69" s="1"/>
      <c r="X69" s="1">
        <v>0</v>
      </c>
      <c r="Y69" s="1">
        <f t="shared" si="5"/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 t="s">
        <v>4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0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24.06</v>
      </c>
      <c r="AU69" s="1">
        <v>15.693</v>
      </c>
      <c r="AV69" s="1">
        <v>5</v>
      </c>
      <c r="AW69" s="1">
        <v>113</v>
      </c>
      <c r="AX69" s="8">
        <v>4.9289036609561222E-2</v>
      </c>
      <c r="AY69" s="8">
        <v>0.43682640522974409</v>
      </c>
    </row>
    <row r="70" spans="1:51" x14ac:dyDescent="0.3">
      <c r="A70" s="1" t="s">
        <v>0</v>
      </c>
      <c r="B70" s="1" t="s">
        <v>1</v>
      </c>
      <c r="C70" s="1" t="s">
        <v>2</v>
      </c>
      <c r="D70" s="2">
        <v>3.02546296296296E-2</v>
      </c>
      <c r="E70" s="1">
        <v>1</v>
      </c>
      <c r="F70" s="1">
        <v>13</v>
      </c>
      <c r="G70" s="1">
        <v>69</v>
      </c>
      <c r="H70" s="1">
        <v>0</v>
      </c>
      <c r="I70" s="1">
        <v>0</v>
      </c>
      <c r="J70" s="1">
        <v>6</v>
      </c>
      <c r="K70" s="1">
        <v>6</v>
      </c>
      <c r="L70" s="1">
        <v>3</v>
      </c>
      <c r="M70" s="1">
        <v>6</v>
      </c>
      <c r="N70" s="1">
        <v>1</v>
      </c>
      <c r="O70" s="1">
        <v>2</v>
      </c>
      <c r="P70" s="1">
        <v>1</v>
      </c>
      <c r="Q70" s="1">
        <f t="shared" si="3"/>
        <v>1</v>
      </c>
      <c r="R70" s="1">
        <f t="shared" si="4"/>
        <v>0</v>
      </c>
      <c r="S70" s="1">
        <v>35</v>
      </c>
      <c r="T70" s="1">
        <v>34</v>
      </c>
      <c r="U70" s="1"/>
      <c r="V70" s="1"/>
      <c r="W70" s="1"/>
      <c r="X70" s="1">
        <v>0</v>
      </c>
      <c r="Y70" s="1">
        <f t="shared" si="5"/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9.2430000000000003</v>
      </c>
      <c r="AU70" s="1">
        <v>12.263999999999999</v>
      </c>
      <c r="AV70" s="1">
        <v>3</v>
      </c>
      <c r="AW70" s="1">
        <v>80</v>
      </c>
      <c r="AX70" s="8">
        <v>0.33737833931256123</v>
      </c>
      <c r="AY70" s="8">
        <v>4.0546174012031151E-2</v>
      </c>
    </row>
    <row r="71" spans="1:51" x14ac:dyDescent="0.3">
      <c r="A71" s="1" t="s">
        <v>0</v>
      </c>
      <c r="B71" s="1" t="s">
        <v>1</v>
      </c>
      <c r="C71" s="1" t="s">
        <v>2</v>
      </c>
      <c r="D71" s="2">
        <v>3.0624999999999999E-2</v>
      </c>
      <c r="E71" s="1">
        <v>1</v>
      </c>
      <c r="F71" s="1">
        <v>13</v>
      </c>
      <c r="G71" s="1">
        <v>70</v>
      </c>
      <c r="H71" s="1">
        <v>0</v>
      </c>
      <c r="I71" s="1">
        <v>0</v>
      </c>
      <c r="J71" s="1">
        <v>6</v>
      </c>
      <c r="K71" s="1">
        <v>6</v>
      </c>
      <c r="L71" s="1">
        <v>4</v>
      </c>
      <c r="M71" s="1">
        <v>6</v>
      </c>
      <c r="N71" s="1">
        <v>1</v>
      </c>
      <c r="O71" s="1">
        <v>2</v>
      </c>
      <c r="P71" s="1">
        <v>1</v>
      </c>
      <c r="Q71" s="1">
        <f t="shared" si="3"/>
        <v>1</v>
      </c>
      <c r="R71" s="1">
        <f t="shared" si="4"/>
        <v>0</v>
      </c>
      <c r="S71" s="1">
        <v>36</v>
      </c>
      <c r="T71" s="1">
        <v>34</v>
      </c>
      <c r="U71" s="1"/>
      <c r="V71" s="1"/>
      <c r="W71" s="1"/>
      <c r="X71" s="1">
        <v>0</v>
      </c>
      <c r="Y71" s="1">
        <f t="shared" si="5"/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 t="s">
        <v>4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16.32</v>
      </c>
      <c r="AU71" s="1">
        <v>20.141999999999999</v>
      </c>
      <c r="AV71" s="1">
        <v>5</v>
      </c>
      <c r="AW71" s="1">
        <v>80</v>
      </c>
      <c r="AX71" s="8">
        <v>0.43317182453649222</v>
      </c>
      <c r="AY71" s="8">
        <v>4.4046491491860247E-2</v>
      </c>
    </row>
    <row r="72" spans="1:51" x14ac:dyDescent="0.3">
      <c r="A72" s="1" t="s">
        <v>0</v>
      </c>
      <c r="B72" s="1" t="s">
        <v>1</v>
      </c>
      <c r="C72" s="1" t="s">
        <v>2</v>
      </c>
      <c r="D72" s="2">
        <v>3.1134259259259299E-2</v>
      </c>
      <c r="E72" s="1">
        <v>1</v>
      </c>
      <c r="F72" s="1">
        <v>13</v>
      </c>
      <c r="G72" s="1">
        <v>71</v>
      </c>
      <c r="H72" s="1">
        <v>0</v>
      </c>
      <c r="I72" s="1">
        <v>0</v>
      </c>
      <c r="J72" s="1">
        <v>6</v>
      </c>
      <c r="K72" s="1">
        <v>6</v>
      </c>
      <c r="L72" s="1">
        <v>5</v>
      </c>
      <c r="M72" s="1">
        <v>6</v>
      </c>
      <c r="N72" s="1">
        <v>2</v>
      </c>
      <c r="O72" s="1">
        <v>1</v>
      </c>
      <c r="P72" s="1">
        <v>2</v>
      </c>
      <c r="Q72" s="1">
        <f t="shared" si="3"/>
        <v>0</v>
      </c>
      <c r="R72" s="1">
        <f t="shared" si="4"/>
        <v>1</v>
      </c>
      <c r="S72" s="1">
        <v>36</v>
      </c>
      <c r="T72" s="1">
        <v>35</v>
      </c>
      <c r="U72" s="1">
        <f>S72-T72</f>
        <v>1</v>
      </c>
      <c r="V72" s="1">
        <f>S72-S68</f>
        <v>2</v>
      </c>
      <c r="W72" s="1"/>
      <c r="X72" s="1">
        <v>2</v>
      </c>
      <c r="Y72" s="1" t="str">
        <f t="shared" si="5"/>
        <v>下一局了</v>
      </c>
      <c r="Z72" s="1">
        <v>2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6.2530000000000001</v>
      </c>
      <c r="AU72" s="1">
        <v>4.9059999999999997</v>
      </c>
      <c r="AV72" s="1">
        <v>1</v>
      </c>
      <c r="AW72" s="1">
        <v>116</v>
      </c>
      <c r="AX72" s="8">
        <v>3.9330195998515387E-2</v>
      </c>
      <c r="AY72" s="8">
        <v>0.34365239845945328</v>
      </c>
    </row>
    <row r="73" spans="1:51" x14ac:dyDescent="0.3">
      <c r="A73" s="1" t="s">
        <v>0</v>
      </c>
      <c r="B73" s="1" t="s">
        <v>1</v>
      </c>
      <c r="C73" s="1" t="s">
        <v>2</v>
      </c>
      <c r="D73" s="2">
        <v>3.2615740740740702E-2</v>
      </c>
      <c r="E73" s="1">
        <v>2</v>
      </c>
      <c r="F73" s="1">
        <v>1</v>
      </c>
      <c r="G73" s="1">
        <v>72</v>
      </c>
      <c r="H73" s="1">
        <v>0</v>
      </c>
      <c r="I73" s="1">
        <v>0</v>
      </c>
      <c r="J73" s="1">
        <v>6</v>
      </c>
      <c r="K73" s="1">
        <v>7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f t="shared" si="3"/>
        <v>1</v>
      </c>
      <c r="R73" s="1">
        <f t="shared" si="4"/>
        <v>0</v>
      </c>
      <c r="S73" s="1">
        <v>37</v>
      </c>
      <c r="T73" s="1">
        <v>35</v>
      </c>
      <c r="U73" s="1"/>
      <c r="V73" s="1"/>
      <c r="W73" s="1"/>
      <c r="X73" s="1">
        <v>0</v>
      </c>
      <c r="Y73" s="1">
        <f t="shared" si="5"/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8.9090000000000007</v>
      </c>
      <c r="AU73" s="1">
        <v>13.676</v>
      </c>
      <c r="AV73" s="1">
        <v>1</v>
      </c>
      <c r="AW73" s="1">
        <v>99</v>
      </c>
      <c r="AX73" s="8">
        <v>0.34145639159476071</v>
      </c>
      <c r="AY73" s="8">
        <v>4.2078735719101097E-2</v>
      </c>
    </row>
    <row r="74" spans="1:51" x14ac:dyDescent="0.3">
      <c r="A74" s="1" t="s">
        <v>0</v>
      </c>
      <c r="B74" s="1" t="s">
        <v>1</v>
      </c>
      <c r="C74" s="1" t="s">
        <v>2</v>
      </c>
      <c r="D74" s="2">
        <v>3.2939814814814797E-2</v>
      </c>
      <c r="E74" s="1">
        <v>2</v>
      </c>
      <c r="F74" s="1">
        <v>1</v>
      </c>
      <c r="G74" s="1">
        <v>73</v>
      </c>
      <c r="H74" s="1">
        <v>0</v>
      </c>
      <c r="I74" s="1">
        <v>1</v>
      </c>
      <c r="J74" s="1">
        <v>0</v>
      </c>
      <c r="K74" s="1">
        <v>0</v>
      </c>
      <c r="L74" s="1">
        <v>15</v>
      </c>
      <c r="M74" s="1">
        <v>0</v>
      </c>
      <c r="N74" s="1">
        <v>1</v>
      </c>
      <c r="O74" s="1">
        <v>1</v>
      </c>
      <c r="P74" s="1">
        <v>1</v>
      </c>
      <c r="Q74" s="1">
        <f t="shared" si="3"/>
        <v>1</v>
      </c>
      <c r="R74" s="1">
        <f t="shared" si="4"/>
        <v>0</v>
      </c>
      <c r="S74" s="1">
        <v>38</v>
      </c>
      <c r="T74" s="1">
        <v>35</v>
      </c>
      <c r="U74" s="1"/>
      <c r="V74" s="1"/>
      <c r="W74" s="1"/>
      <c r="X74" s="1">
        <v>0</v>
      </c>
      <c r="Y74" s="1">
        <f t="shared" si="5"/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0.71499999999999997</v>
      </c>
      <c r="AU74" s="1">
        <v>1.3540000000000001</v>
      </c>
      <c r="AV74" s="1">
        <v>1</v>
      </c>
      <c r="AW74" s="1">
        <v>107</v>
      </c>
      <c r="AX74" s="8">
        <v>0.51707838121806371</v>
      </c>
      <c r="AY74" s="8">
        <v>3.9400965450342967E-2</v>
      </c>
    </row>
    <row r="75" spans="1:51" x14ac:dyDescent="0.3">
      <c r="A75" s="1" t="s">
        <v>0</v>
      </c>
      <c r="B75" s="1" t="s">
        <v>1</v>
      </c>
      <c r="C75" s="1" t="s">
        <v>2</v>
      </c>
      <c r="D75" s="2">
        <v>3.3090277777777802E-2</v>
      </c>
      <c r="E75" s="1">
        <v>2</v>
      </c>
      <c r="F75" s="1">
        <v>1</v>
      </c>
      <c r="G75" s="1">
        <v>74</v>
      </c>
      <c r="H75" s="1">
        <v>0</v>
      </c>
      <c r="I75" s="1">
        <v>1</v>
      </c>
      <c r="J75" s="1">
        <v>0</v>
      </c>
      <c r="K75" s="1">
        <v>0</v>
      </c>
      <c r="L75" s="1">
        <v>30</v>
      </c>
      <c r="M75" s="1">
        <v>0</v>
      </c>
      <c r="N75" s="1">
        <v>1</v>
      </c>
      <c r="O75" s="1">
        <v>2</v>
      </c>
      <c r="P75" s="1">
        <v>1</v>
      </c>
      <c r="Q75" s="1">
        <f t="shared" si="3"/>
        <v>1</v>
      </c>
      <c r="R75" s="1">
        <f t="shared" si="4"/>
        <v>0</v>
      </c>
      <c r="S75" s="1">
        <v>39</v>
      </c>
      <c r="T75" s="1">
        <v>35</v>
      </c>
      <c r="U75" s="1"/>
      <c r="V75" s="1"/>
      <c r="W75" s="1"/>
      <c r="X75" s="1">
        <v>0</v>
      </c>
      <c r="Y75" s="1">
        <f t="shared" si="5"/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9.2390000000000008</v>
      </c>
      <c r="AU75" s="1">
        <v>14.034000000000001</v>
      </c>
      <c r="AV75" s="1">
        <v>1</v>
      </c>
      <c r="AW75" s="1">
        <v>86</v>
      </c>
      <c r="AX75" s="8">
        <v>0.33886787258304041</v>
      </c>
      <c r="AY75" s="8">
        <v>0.2837199859827309</v>
      </c>
    </row>
    <row r="76" spans="1:51" x14ac:dyDescent="0.3">
      <c r="A76" s="1" t="s">
        <v>0</v>
      </c>
      <c r="B76" s="1" t="s">
        <v>1</v>
      </c>
      <c r="C76" s="1" t="s">
        <v>2</v>
      </c>
      <c r="D76" s="2">
        <v>3.3541666666666699E-2</v>
      </c>
      <c r="E76" s="1">
        <v>2</v>
      </c>
      <c r="F76" s="1">
        <v>1</v>
      </c>
      <c r="G76" s="1">
        <v>75</v>
      </c>
      <c r="H76" s="1">
        <v>0</v>
      </c>
      <c r="I76" s="1">
        <v>1</v>
      </c>
      <c r="J76" s="1">
        <v>0</v>
      </c>
      <c r="K76" s="1">
        <v>0</v>
      </c>
      <c r="L76" s="1">
        <v>40</v>
      </c>
      <c r="M76" s="1">
        <v>0</v>
      </c>
      <c r="N76" s="1">
        <v>1</v>
      </c>
      <c r="O76" s="1">
        <v>1</v>
      </c>
      <c r="P76" s="1">
        <v>1</v>
      </c>
      <c r="Q76" s="1">
        <f t="shared" si="3"/>
        <v>1</v>
      </c>
      <c r="R76" s="1">
        <f t="shared" si="4"/>
        <v>0</v>
      </c>
      <c r="S76" s="1">
        <v>40</v>
      </c>
      <c r="T76" s="1">
        <v>35</v>
      </c>
      <c r="U76" s="1">
        <f>S76-T76</f>
        <v>5</v>
      </c>
      <c r="V76" s="1">
        <f>S76-S72</f>
        <v>4</v>
      </c>
      <c r="W76" s="1"/>
      <c r="X76" s="1">
        <v>1</v>
      </c>
      <c r="Y76" s="1" t="str">
        <f t="shared" si="5"/>
        <v>下一局了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4.2789999999999999</v>
      </c>
      <c r="AU76" s="1">
        <v>4.516</v>
      </c>
      <c r="AV76" s="1">
        <v>1</v>
      </c>
      <c r="AW76" s="1">
        <v>100</v>
      </c>
      <c r="AX76" s="8">
        <v>0.3416145860612857</v>
      </c>
      <c r="AY76" s="8">
        <v>3.9687951045892372E-2</v>
      </c>
    </row>
    <row r="77" spans="1:51" x14ac:dyDescent="0.3">
      <c r="A77" s="1" t="s">
        <v>0</v>
      </c>
      <c r="B77" s="1" t="s">
        <v>1</v>
      </c>
      <c r="C77" s="1" t="s">
        <v>2</v>
      </c>
      <c r="D77" s="2">
        <v>3.4143518518518497E-2</v>
      </c>
      <c r="E77" s="1">
        <v>2</v>
      </c>
      <c r="F77" s="1">
        <v>2</v>
      </c>
      <c r="G77" s="1">
        <v>76</v>
      </c>
      <c r="H77" s="1">
        <v>0</v>
      </c>
      <c r="I77" s="1">
        <v>1</v>
      </c>
      <c r="J77" s="1">
        <v>1</v>
      </c>
      <c r="K77" s="1">
        <v>0</v>
      </c>
      <c r="L77" s="1">
        <v>0</v>
      </c>
      <c r="M77" s="1">
        <v>0</v>
      </c>
      <c r="N77" s="1">
        <v>2</v>
      </c>
      <c r="O77" s="1">
        <v>2</v>
      </c>
      <c r="P77" s="1">
        <v>1</v>
      </c>
      <c r="Q77" s="1">
        <f t="shared" si="3"/>
        <v>1</v>
      </c>
      <c r="R77" s="1">
        <f t="shared" si="4"/>
        <v>0</v>
      </c>
      <c r="S77" s="1">
        <v>41</v>
      </c>
      <c r="T77" s="1">
        <v>35</v>
      </c>
      <c r="U77" s="1"/>
      <c r="V77" s="1"/>
      <c r="W77" s="1"/>
      <c r="X77" s="1">
        <v>0</v>
      </c>
      <c r="Y77" s="1">
        <f t="shared" si="5"/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14.646000000000001</v>
      </c>
      <c r="AU77" s="1">
        <v>7.1390000000000002</v>
      </c>
      <c r="AV77" s="1">
        <v>2</v>
      </c>
      <c r="AW77" s="1">
        <v>102</v>
      </c>
      <c r="AX77" s="8">
        <v>0.43613895994165702</v>
      </c>
      <c r="AY77" s="8">
        <v>0.29113527774728037</v>
      </c>
    </row>
    <row r="78" spans="1:51" x14ac:dyDescent="0.3">
      <c r="A78" s="1" t="s">
        <v>0</v>
      </c>
      <c r="B78" s="1" t="s">
        <v>1</v>
      </c>
      <c r="C78" s="1" t="s">
        <v>2</v>
      </c>
      <c r="D78" s="2">
        <v>3.4537037037036998E-2</v>
      </c>
      <c r="E78" s="1">
        <v>2</v>
      </c>
      <c r="F78" s="1">
        <v>2</v>
      </c>
      <c r="G78" s="1">
        <v>77</v>
      </c>
      <c r="H78" s="1">
        <v>0</v>
      </c>
      <c r="I78" s="1">
        <v>1</v>
      </c>
      <c r="J78" s="1">
        <v>1</v>
      </c>
      <c r="K78" s="1">
        <v>0</v>
      </c>
      <c r="L78" s="1">
        <v>15</v>
      </c>
      <c r="M78" s="1">
        <v>0</v>
      </c>
      <c r="N78" s="1">
        <v>2</v>
      </c>
      <c r="O78" s="1">
        <v>1</v>
      </c>
      <c r="P78" s="1">
        <v>1</v>
      </c>
      <c r="Q78" s="1">
        <f t="shared" si="3"/>
        <v>1</v>
      </c>
      <c r="R78" s="1">
        <f t="shared" si="4"/>
        <v>0</v>
      </c>
      <c r="S78" s="1">
        <v>42</v>
      </c>
      <c r="T78" s="1">
        <v>35</v>
      </c>
      <c r="U78" s="1"/>
      <c r="V78" s="1"/>
      <c r="W78" s="1"/>
      <c r="X78" s="1">
        <v>0</v>
      </c>
      <c r="Y78" s="1">
        <f t="shared" si="5"/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16.670999999999999</v>
      </c>
      <c r="AU78" s="1">
        <v>16.736000000000001</v>
      </c>
      <c r="AV78" s="1">
        <v>4</v>
      </c>
      <c r="AW78" s="1">
        <v>107</v>
      </c>
      <c r="AX78" s="8">
        <v>0.43636681447764419</v>
      </c>
      <c r="AY78" s="8">
        <v>0.29278717920227881</v>
      </c>
    </row>
    <row r="79" spans="1:51" x14ac:dyDescent="0.3">
      <c r="A79" s="1" t="s">
        <v>0</v>
      </c>
      <c r="B79" s="1" t="s">
        <v>1</v>
      </c>
      <c r="C79" s="1" t="s">
        <v>2</v>
      </c>
      <c r="D79" s="2">
        <v>3.4918981481481502E-2</v>
      </c>
      <c r="E79" s="1">
        <v>2</v>
      </c>
      <c r="F79" s="1">
        <v>2</v>
      </c>
      <c r="G79" s="1">
        <v>78</v>
      </c>
      <c r="H79" s="1">
        <v>0</v>
      </c>
      <c r="I79" s="1">
        <v>1</v>
      </c>
      <c r="J79" s="1">
        <v>1</v>
      </c>
      <c r="K79" s="1">
        <v>0</v>
      </c>
      <c r="L79" s="1">
        <v>30</v>
      </c>
      <c r="M79" s="1">
        <v>0</v>
      </c>
      <c r="N79" s="1">
        <v>2</v>
      </c>
      <c r="O79" s="1">
        <v>1</v>
      </c>
      <c r="P79" s="1">
        <v>1</v>
      </c>
      <c r="Q79" s="1">
        <f t="shared" si="3"/>
        <v>1</v>
      </c>
      <c r="R79" s="1">
        <f t="shared" si="4"/>
        <v>0</v>
      </c>
      <c r="S79" s="1">
        <v>43</v>
      </c>
      <c r="T79" s="1">
        <v>35</v>
      </c>
      <c r="U79" s="1"/>
      <c r="V79" s="1"/>
      <c r="W79" s="1"/>
      <c r="X79" s="1">
        <v>0</v>
      </c>
      <c r="Y79" s="1">
        <f t="shared" si="5"/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67.260000000000005</v>
      </c>
      <c r="AU79" s="1">
        <v>45.261000000000003</v>
      </c>
      <c r="AV79" s="1">
        <v>8</v>
      </c>
      <c r="AW79" s="1">
        <v>116</v>
      </c>
      <c r="AX79" s="8">
        <v>0.44120513891755958</v>
      </c>
      <c r="AY79" s="8">
        <v>0.11745265062897139</v>
      </c>
    </row>
    <row r="80" spans="1:51" x14ac:dyDescent="0.3">
      <c r="A80" s="1" t="s">
        <v>0</v>
      </c>
      <c r="B80" s="1" t="s">
        <v>1</v>
      </c>
      <c r="C80" s="1" t="s">
        <v>2</v>
      </c>
      <c r="D80" s="2">
        <v>3.54166666666667E-2</v>
      </c>
      <c r="E80" s="1">
        <v>2</v>
      </c>
      <c r="F80" s="1">
        <v>2</v>
      </c>
      <c r="G80" s="1">
        <v>79</v>
      </c>
      <c r="H80" s="1">
        <v>0</v>
      </c>
      <c r="I80" s="1">
        <v>1</v>
      </c>
      <c r="J80" s="1">
        <v>1</v>
      </c>
      <c r="K80" s="1">
        <v>0</v>
      </c>
      <c r="L80" s="1">
        <v>40</v>
      </c>
      <c r="M80" s="1">
        <v>0</v>
      </c>
      <c r="N80" s="1">
        <v>2</v>
      </c>
      <c r="O80" s="1">
        <v>2</v>
      </c>
      <c r="P80" s="1">
        <v>2</v>
      </c>
      <c r="Q80" s="1">
        <f t="shared" si="3"/>
        <v>0</v>
      </c>
      <c r="R80" s="1">
        <f t="shared" si="4"/>
        <v>1</v>
      </c>
      <c r="S80" s="1">
        <v>43</v>
      </c>
      <c r="T80" s="1">
        <v>36</v>
      </c>
      <c r="U80" s="1"/>
      <c r="V80" s="1"/>
      <c r="W80" s="1"/>
      <c r="X80" s="1">
        <v>0</v>
      </c>
      <c r="Y80" s="1">
        <f t="shared" si="5"/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5.9130000000000003</v>
      </c>
      <c r="AU80" s="1">
        <v>5.8479999999999999</v>
      </c>
      <c r="AV80" s="1">
        <v>1</v>
      </c>
      <c r="AW80" s="1">
        <v>90</v>
      </c>
      <c r="AX80" s="8">
        <v>0.1183706950927587</v>
      </c>
      <c r="AY80" s="8">
        <v>0.33840312451289573</v>
      </c>
    </row>
    <row r="81" spans="1:51" x14ac:dyDescent="0.3">
      <c r="A81" s="1" t="s">
        <v>0</v>
      </c>
      <c r="B81" s="1" t="s">
        <v>1</v>
      </c>
      <c r="C81" s="1" t="s">
        <v>2</v>
      </c>
      <c r="D81" s="2">
        <v>3.5798611111111101E-2</v>
      </c>
      <c r="E81" s="1">
        <v>2</v>
      </c>
      <c r="F81" s="1">
        <v>2</v>
      </c>
      <c r="G81" s="1">
        <v>80</v>
      </c>
      <c r="H81" s="1">
        <v>0</v>
      </c>
      <c r="I81" s="1">
        <v>1</v>
      </c>
      <c r="J81" s="1">
        <v>1</v>
      </c>
      <c r="K81" s="1">
        <v>0</v>
      </c>
      <c r="L81" s="1">
        <v>40</v>
      </c>
      <c r="M81" s="1">
        <v>15</v>
      </c>
      <c r="N81" s="1">
        <v>2</v>
      </c>
      <c r="O81" s="1">
        <v>1</v>
      </c>
      <c r="P81" s="1">
        <v>2</v>
      </c>
      <c r="Q81" s="1">
        <f t="shared" si="3"/>
        <v>0</v>
      </c>
      <c r="R81" s="1">
        <f t="shared" si="4"/>
        <v>1</v>
      </c>
      <c r="S81" s="1">
        <v>43</v>
      </c>
      <c r="T81" s="1">
        <v>37</v>
      </c>
      <c r="U81" s="1"/>
      <c r="V81" s="1"/>
      <c r="W81" s="1"/>
      <c r="X81" s="1">
        <v>0</v>
      </c>
      <c r="Y81" s="1">
        <f t="shared" si="5"/>
        <v>0</v>
      </c>
      <c r="Z81" s="1">
        <v>0</v>
      </c>
      <c r="AA81" s="1">
        <v>0</v>
      </c>
      <c r="AB81" s="1">
        <v>1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0.746</v>
      </c>
      <c r="AU81" s="1">
        <v>1.0720000000000001</v>
      </c>
      <c r="AV81" s="1">
        <v>1</v>
      </c>
      <c r="AW81" s="1">
        <v>107</v>
      </c>
      <c r="AX81" s="8">
        <v>0.1180470194514168</v>
      </c>
      <c r="AY81" s="8">
        <v>0.51647796064843865</v>
      </c>
    </row>
    <row r="82" spans="1:51" x14ac:dyDescent="0.3">
      <c r="A82" s="1" t="s">
        <v>0</v>
      </c>
      <c r="B82" s="1" t="s">
        <v>1</v>
      </c>
      <c r="C82" s="1" t="s">
        <v>2</v>
      </c>
      <c r="D82" s="2">
        <v>3.60648148148148E-2</v>
      </c>
      <c r="E82" s="1">
        <v>2</v>
      </c>
      <c r="F82" s="1">
        <v>2</v>
      </c>
      <c r="G82" s="1">
        <v>81</v>
      </c>
      <c r="H82" s="1">
        <v>0</v>
      </c>
      <c r="I82" s="1">
        <v>1</v>
      </c>
      <c r="J82" s="1">
        <v>1</v>
      </c>
      <c r="K82" s="1">
        <v>0</v>
      </c>
      <c r="L82" s="1">
        <v>40</v>
      </c>
      <c r="M82" s="1">
        <v>30</v>
      </c>
      <c r="N82" s="1">
        <v>2</v>
      </c>
      <c r="O82" s="1">
        <v>1</v>
      </c>
      <c r="P82" s="1">
        <v>2</v>
      </c>
      <c r="Q82" s="1">
        <f t="shared" si="3"/>
        <v>0</v>
      </c>
      <c r="R82" s="1">
        <f t="shared" si="4"/>
        <v>1</v>
      </c>
      <c r="S82" s="1">
        <v>43</v>
      </c>
      <c r="T82" s="1">
        <v>38</v>
      </c>
      <c r="U82" s="1"/>
      <c r="V82" s="1"/>
      <c r="W82" s="1"/>
      <c r="X82" s="1">
        <v>0</v>
      </c>
      <c r="Y82" s="1">
        <f t="shared" si="5"/>
        <v>0</v>
      </c>
      <c r="Z82" s="1">
        <v>0</v>
      </c>
      <c r="AA82" s="1">
        <v>0</v>
      </c>
      <c r="AB82" s="1">
        <v>1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1.161</v>
      </c>
      <c r="AU82" s="1">
        <v>0.91600000000000004</v>
      </c>
      <c r="AV82" s="1">
        <v>1</v>
      </c>
      <c r="AW82" s="1">
        <v>111</v>
      </c>
      <c r="AX82" s="8">
        <v>0.1180602543524947</v>
      </c>
      <c r="AY82" s="8">
        <v>0.51700324431550593</v>
      </c>
    </row>
    <row r="83" spans="1:51" x14ac:dyDescent="0.3">
      <c r="A83" s="1" t="s">
        <v>0</v>
      </c>
      <c r="B83" s="1" t="s">
        <v>1</v>
      </c>
      <c r="C83" s="1" t="s">
        <v>2</v>
      </c>
      <c r="D83" s="2">
        <v>3.6319444444444397E-2</v>
      </c>
      <c r="E83" s="1">
        <v>2</v>
      </c>
      <c r="F83" s="1">
        <v>2</v>
      </c>
      <c r="G83" s="1">
        <v>82</v>
      </c>
      <c r="H83" s="1">
        <v>0</v>
      </c>
      <c r="I83" s="1">
        <v>1</v>
      </c>
      <c r="J83" s="1">
        <v>1</v>
      </c>
      <c r="K83" s="1">
        <v>0</v>
      </c>
      <c r="L83" s="1">
        <v>40</v>
      </c>
      <c r="M83" s="1">
        <v>40</v>
      </c>
      <c r="N83" s="1">
        <v>2</v>
      </c>
      <c r="O83" s="1">
        <v>1</v>
      </c>
      <c r="P83" s="1">
        <v>2</v>
      </c>
      <c r="Q83" s="1">
        <f t="shared" si="3"/>
        <v>0</v>
      </c>
      <c r="R83" s="1">
        <f t="shared" si="4"/>
        <v>1</v>
      </c>
      <c r="S83" s="1">
        <v>43</v>
      </c>
      <c r="T83" s="1">
        <v>39</v>
      </c>
      <c r="U83" s="1"/>
      <c r="V83" s="1"/>
      <c r="W83" s="1"/>
      <c r="X83" s="1">
        <v>0</v>
      </c>
      <c r="Y83" s="1">
        <f t="shared" si="5"/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 t="s">
        <v>4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9.7609999999999992</v>
      </c>
      <c r="AU83" s="1">
        <v>9.0150000000000006</v>
      </c>
      <c r="AV83" s="1">
        <v>3</v>
      </c>
      <c r="AW83" s="1">
        <v>112</v>
      </c>
      <c r="AX83" s="8">
        <v>4.7462639714836947E-2</v>
      </c>
      <c r="AY83" s="8">
        <v>0.43662168854322908</v>
      </c>
    </row>
    <row r="84" spans="1:51" x14ac:dyDescent="0.3">
      <c r="A84" s="1" t="s">
        <v>0</v>
      </c>
      <c r="B84" s="1" t="s">
        <v>1</v>
      </c>
      <c r="C84" s="1" t="s">
        <v>2</v>
      </c>
      <c r="D84" s="2">
        <v>3.6597222222222198E-2</v>
      </c>
      <c r="E84" s="1">
        <v>2</v>
      </c>
      <c r="F84" s="1">
        <v>2</v>
      </c>
      <c r="G84" s="1">
        <v>83</v>
      </c>
      <c r="H84" s="1">
        <v>0</v>
      </c>
      <c r="I84" s="1">
        <v>1</v>
      </c>
      <c r="J84" s="1">
        <v>1</v>
      </c>
      <c r="K84" s="1">
        <v>0</v>
      </c>
      <c r="L84" s="1">
        <v>40</v>
      </c>
      <c r="M84" s="1" t="s">
        <v>5</v>
      </c>
      <c r="N84" s="1">
        <v>2</v>
      </c>
      <c r="O84" s="1">
        <v>1</v>
      </c>
      <c r="P84" s="1">
        <v>2</v>
      </c>
      <c r="Q84" s="1">
        <f t="shared" si="3"/>
        <v>0</v>
      </c>
      <c r="R84" s="1">
        <f t="shared" si="4"/>
        <v>1</v>
      </c>
      <c r="S84" s="1">
        <v>43</v>
      </c>
      <c r="T84" s="1">
        <v>40</v>
      </c>
      <c r="U84" s="1">
        <f>S84-T84</f>
        <v>3</v>
      </c>
      <c r="V84" s="1">
        <f>S84-S80</f>
        <v>0</v>
      </c>
      <c r="W84" s="1"/>
      <c r="X84" s="1">
        <v>2</v>
      </c>
      <c r="Y84" s="1" t="str">
        <f t="shared" si="5"/>
        <v>下一局了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19.617000000000001</v>
      </c>
      <c r="AU84" s="1">
        <v>13.064</v>
      </c>
      <c r="AV84" s="1">
        <v>3</v>
      </c>
      <c r="AW84" s="1">
        <v>90</v>
      </c>
      <c r="AX84" s="8">
        <v>5.291240300738273E-2</v>
      </c>
      <c r="AY84" s="8">
        <v>0.33922623323581302</v>
      </c>
    </row>
    <row r="85" spans="1:51" x14ac:dyDescent="0.3">
      <c r="A85" s="1" t="s">
        <v>0</v>
      </c>
      <c r="B85" s="1" t="s">
        <v>1</v>
      </c>
      <c r="C85" s="1" t="s">
        <v>2</v>
      </c>
      <c r="D85" s="2">
        <v>3.6956018518518499E-2</v>
      </c>
      <c r="E85" s="1">
        <v>2</v>
      </c>
      <c r="F85" s="1">
        <v>3</v>
      </c>
      <c r="G85" s="1">
        <v>84</v>
      </c>
      <c r="H85" s="1">
        <v>0</v>
      </c>
      <c r="I85" s="1">
        <v>1</v>
      </c>
      <c r="J85" s="1">
        <v>1</v>
      </c>
      <c r="K85" s="1">
        <v>1</v>
      </c>
      <c r="L85" s="1">
        <v>0</v>
      </c>
      <c r="M85" s="1">
        <v>0</v>
      </c>
      <c r="N85" s="1">
        <v>1</v>
      </c>
      <c r="O85" s="1">
        <v>2</v>
      </c>
      <c r="P85" s="1">
        <v>1</v>
      </c>
      <c r="Q85" s="1">
        <f t="shared" si="3"/>
        <v>1</v>
      </c>
      <c r="R85" s="1">
        <f t="shared" si="4"/>
        <v>0</v>
      </c>
      <c r="S85" s="1">
        <v>44</v>
      </c>
      <c r="T85" s="1">
        <v>40</v>
      </c>
      <c r="U85" s="1"/>
      <c r="V85" s="1"/>
      <c r="W85" s="1"/>
      <c r="X85" s="1">
        <v>0</v>
      </c>
      <c r="Y85" s="1">
        <f t="shared" si="5"/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5.7430000000000003</v>
      </c>
      <c r="AU85" s="1">
        <v>4.798</v>
      </c>
      <c r="AV85" s="1">
        <v>1</v>
      </c>
      <c r="AW85" s="1">
        <v>84</v>
      </c>
      <c r="AX85" s="8">
        <v>0.33868618960065011</v>
      </c>
      <c r="AY85" s="8">
        <v>0.28376777395610431</v>
      </c>
    </row>
    <row r="86" spans="1:51" x14ac:dyDescent="0.3">
      <c r="A86" s="1" t="s">
        <v>0</v>
      </c>
      <c r="B86" s="1" t="s">
        <v>1</v>
      </c>
      <c r="C86" s="1" t="s">
        <v>2</v>
      </c>
      <c r="D86" s="2">
        <v>3.7222222222222198E-2</v>
      </c>
      <c r="E86" s="1">
        <v>2</v>
      </c>
      <c r="F86" s="1">
        <v>3</v>
      </c>
      <c r="G86" s="1">
        <v>85</v>
      </c>
      <c r="H86" s="1">
        <v>0</v>
      </c>
      <c r="I86" s="1">
        <v>1</v>
      </c>
      <c r="J86" s="1">
        <v>1</v>
      </c>
      <c r="K86" s="1">
        <v>1</v>
      </c>
      <c r="L86" s="1">
        <v>15</v>
      </c>
      <c r="M86" s="1">
        <v>0</v>
      </c>
      <c r="N86" s="1">
        <v>1</v>
      </c>
      <c r="O86" s="1">
        <v>1</v>
      </c>
      <c r="P86" s="1">
        <v>2</v>
      </c>
      <c r="Q86" s="1">
        <f t="shared" si="3"/>
        <v>0</v>
      </c>
      <c r="R86" s="1">
        <f t="shared" si="4"/>
        <v>1</v>
      </c>
      <c r="S86" s="1">
        <v>44</v>
      </c>
      <c r="T86" s="1">
        <v>41</v>
      </c>
      <c r="U86" s="1"/>
      <c r="V86" s="1"/>
      <c r="W86" s="1"/>
      <c r="X86" s="1">
        <v>0</v>
      </c>
      <c r="Y86" s="1">
        <f t="shared" si="5"/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 t="s">
        <v>4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</v>
      </c>
      <c r="AL86" s="1">
        <v>0</v>
      </c>
      <c r="AM86" s="1">
        <v>1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24.818999999999999</v>
      </c>
      <c r="AU86" s="1">
        <v>29.706</v>
      </c>
      <c r="AV86" s="1">
        <v>8</v>
      </c>
      <c r="AW86" s="1">
        <v>102</v>
      </c>
      <c r="AX86" s="8">
        <v>0.10621209504888331</v>
      </c>
      <c r="AY86" s="8">
        <v>0.50501009016285203</v>
      </c>
    </row>
    <row r="87" spans="1:51" x14ac:dyDescent="0.3">
      <c r="A87" s="1" t="s">
        <v>0</v>
      </c>
      <c r="B87" s="1" t="s">
        <v>1</v>
      </c>
      <c r="C87" s="1" t="s">
        <v>2</v>
      </c>
      <c r="D87" s="2">
        <v>3.7534722222222199E-2</v>
      </c>
      <c r="E87" s="1">
        <v>2</v>
      </c>
      <c r="F87" s="1">
        <v>3</v>
      </c>
      <c r="G87" s="1">
        <v>86</v>
      </c>
      <c r="H87" s="1">
        <v>0</v>
      </c>
      <c r="I87" s="1">
        <v>1</v>
      </c>
      <c r="J87" s="1">
        <v>1</v>
      </c>
      <c r="K87" s="1">
        <v>1</v>
      </c>
      <c r="L87" s="1">
        <v>15</v>
      </c>
      <c r="M87" s="1">
        <v>15</v>
      </c>
      <c r="N87" s="1">
        <v>1</v>
      </c>
      <c r="O87" s="1">
        <v>1</v>
      </c>
      <c r="P87" s="1">
        <v>1</v>
      </c>
      <c r="Q87" s="1">
        <f t="shared" si="3"/>
        <v>1</v>
      </c>
      <c r="R87" s="1">
        <f t="shared" si="4"/>
        <v>0</v>
      </c>
      <c r="S87" s="1">
        <v>45</v>
      </c>
      <c r="T87" s="1">
        <v>41</v>
      </c>
      <c r="U87" s="1"/>
      <c r="V87" s="1"/>
      <c r="W87" s="1"/>
      <c r="X87" s="1">
        <v>0</v>
      </c>
      <c r="Y87" s="1">
        <f t="shared" si="5"/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 t="s">
        <v>4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6.6440000000000001</v>
      </c>
      <c r="AU87" s="1">
        <v>9.6850000000000005</v>
      </c>
      <c r="AV87" s="1">
        <v>3</v>
      </c>
      <c r="AW87" s="1">
        <v>103</v>
      </c>
      <c r="AX87" s="8">
        <v>0.43643570483921129</v>
      </c>
      <c r="AY87" s="8">
        <v>4.7029548753309967E-2</v>
      </c>
    </row>
    <row r="88" spans="1:51" x14ac:dyDescent="0.3">
      <c r="A88" s="1" t="s">
        <v>0</v>
      </c>
      <c r="B88" s="1" t="s">
        <v>1</v>
      </c>
      <c r="C88" s="1" t="s">
        <v>2</v>
      </c>
      <c r="D88" s="2">
        <v>3.7731481481481498E-2</v>
      </c>
      <c r="E88" s="1">
        <v>2</v>
      </c>
      <c r="F88" s="1">
        <v>3</v>
      </c>
      <c r="G88" s="1">
        <v>87</v>
      </c>
      <c r="H88" s="1">
        <v>0</v>
      </c>
      <c r="I88" s="1">
        <v>1</v>
      </c>
      <c r="J88" s="1">
        <v>1</v>
      </c>
      <c r="K88" s="1">
        <v>1</v>
      </c>
      <c r="L88" s="1">
        <v>30</v>
      </c>
      <c r="M88" s="1">
        <v>15</v>
      </c>
      <c r="N88" s="1">
        <v>1</v>
      </c>
      <c r="O88" s="1">
        <v>1</v>
      </c>
      <c r="P88" s="1">
        <v>1</v>
      </c>
      <c r="Q88" s="1">
        <f t="shared" si="3"/>
        <v>1</v>
      </c>
      <c r="R88" s="1">
        <f t="shared" si="4"/>
        <v>0</v>
      </c>
      <c r="S88" s="1">
        <v>46</v>
      </c>
      <c r="T88" s="1">
        <v>41</v>
      </c>
      <c r="U88" s="1"/>
      <c r="V88" s="1"/>
      <c r="W88" s="1"/>
      <c r="X88" s="1">
        <v>0</v>
      </c>
      <c r="Y88" s="1">
        <f t="shared" si="5"/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 t="s">
        <v>4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13.632</v>
      </c>
      <c r="AU88" s="1">
        <v>26.489000000000001</v>
      </c>
      <c r="AV88" s="1">
        <v>5</v>
      </c>
      <c r="AW88" s="1">
        <v>105</v>
      </c>
      <c r="AX88" s="8">
        <v>0.43748193530979562</v>
      </c>
      <c r="AY88" s="8">
        <v>5.3870208415323383E-2</v>
      </c>
    </row>
    <row r="89" spans="1:51" x14ac:dyDescent="0.3">
      <c r="A89" s="1" t="s">
        <v>0</v>
      </c>
      <c r="B89" s="1" t="s">
        <v>1</v>
      </c>
      <c r="C89" s="1" t="s">
        <v>2</v>
      </c>
      <c r="D89" s="2">
        <v>3.7986111111111102E-2</v>
      </c>
      <c r="E89" s="1">
        <v>2</v>
      </c>
      <c r="F89" s="1">
        <v>3</v>
      </c>
      <c r="G89" s="1">
        <v>88</v>
      </c>
      <c r="H89" s="1">
        <v>0</v>
      </c>
      <c r="I89" s="1">
        <v>1</v>
      </c>
      <c r="J89" s="1">
        <v>1</v>
      </c>
      <c r="K89" s="1">
        <v>1</v>
      </c>
      <c r="L89" s="1">
        <v>40</v>
      </c>
      <c r="M89" s="1">
        <v>15</v>
      </c>
      <c r="N89" s="1">
        <v>1</v>
      </c>
      <c r="O89" s="1">
        <v>1</v>
      </c>
      <c r="P89" s="1">
        <v>2</v>
      </c>
      <c r="Q89" s="1">
        <f t="shared" si="3"/>
        <v>0</v>
      </c>
      <c r="R89" s="1">
        <f t="shared" si="4"/>
        <v>1</v>
      </c>
      <c r="S89" s="1">
        <v>46</v>
      </c>
      <c r="T89" s="1">
        <v>42</v>
      </c>
      <c r="U89" s="1"/>
      <c r="V89" s="1"/>
      <c r="W89" s="1"/>
      <c r="X89" s="1">
        <v>0</v>
      </c>
      <c r="Y89" s="1">
        <f t="shared" si="5"/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23.286999999999999</v>
      </c>
      <c r="AU89" s="1">
        <v>39.85</v>
      </c>
      <c r="AV89" s="1">
        <v>6</v>
      </c>
      <c r="AW89" s="1">
        <v>103</v>
      </c>
      <c r="AX89" s="8">
        <v>0.1076483301165555</v>
      </c>
      <c r="AY89" s="8">
        <v>0.4377305741700887</v>
      </c>
    </row>
    <row r="90" spans="1:51" x14ac:dyDescent="0.3">
      <c r="A90" s="1" t="s">
        <v>0</v>
      </c>
      <c r="B90" s="1" t="s">
        <v>1</v>
      </c>
      <c r="C90" s="1" t="s">
        <v>2</v>
      </c>
      <c r="D90" s="2">
        <v>3.8356481481481498E-2</v>
      </c>
      <c r="E90" s="1">
        <v>2</v>
      </c>
      <c r="F90" s="1">
        <v>3</v>
      </c>
      <c r="G90" s="1">
        <v>89</v>
      </c>
      <c r="H90" s="1">
        <v>0</v>
      </c>
      <c r="I90" s="1">
        <v>1</v>
      </c>
      <c r="J90" s="1">
        <v>1</v>
      </c>
      <c r="K90" s="1">
        <v>1</v>
      </c>
      <c r="L90" s="1">
        <v>40</v>
      </c>
      <c r="M90" s="1">
        <v>30</v>
      </c>
      <c r="N90" s="1">
        <v>1</v>
      </c>
      <c r="O90" s="1">
        <v>2</v>
      </c>
      <c r="P90" s="1">
        <v>2</v>
      </c>
      <c r="Q90" s="1">
        <f t="shared" si="3"/>
        <v>0</v>
      </c>
      <c r="R90" s="1">
        <f t="shared" si="4"/>
        <v>1</v>
      </c>
      <c r="S90" s="1">
        <v>46</v>
      </c>
      <c r="T90" s="1">
        <v>43</v>
      </c>
      <c r="U90" s="1"/>
      <c r="V90" s="1"/>
      <c r="W90" s="1"/>
      <c r="X90" s="1">
        <v>0</v>
      </c>
      <c r="Y90" s="1">
        <f t="shared" si="5"/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2.899</v>
      </c>
      <c r="AU90" s="1">
        <v>2.62</v>
      </c>
      <c r="AV90" s="1">
        <v>0</v>
      </c>
      <c r="AW90" s="1">
        <v>0</v>
      </c>
      <c r="AX90" s="8">
        <v>0.37786956601577337</v>
      </c>
      <c r="AY90" s="8">
        <v>0.43549064626197032</v>
      </c>
    </row>
    <row r="91" spans="1:51" x14ac:dyDescent="0.3">
      <c r="A91" s="1" t="s">
        <v>0</v>
      </c>
      <c r="B91" s="1" t="s">
        <v>1</v>
      </c>
      <c r="C91" s="1" t="s">
        <v>2</v>
      </c>
      <c r="D91" s="2">
        <v>3.8657407407407397E-2</v>
      </c>
      <c r="E91" s="1">
        <v>2</v>
      </c>
      <c r="F91" s="1">
        <v>3</v>
      </c>
      <c r="G91" s="1">
        <v>90</v>
      </c>
      <c r="H91" s="1">
        <v>0</v>
      </c>
      <c r="I91" s="1">
        <v>1</v>
      </c>
      <c r="J91" s="1">
        <v>1</v>
      </c>
      <c r="K91" s="1">
        <v>1</v>
      </c>
      <c r="L91" s="1">
        <v>40</v>
      </c>
      <c r="M91" s="1">
        <v>40</v>
      </c>
      <c r="N91" s="1">
        <v>1</v>
      </c>
      <c r="O91" s="1">
        <v>1</v>
      </c>
      <c r="P91" s="1">
        <v>1</v>
      </c>
      <c r="Q91" s="1">
        <f t="shared" si="3"/>
        <v>1</v>
      </c>
      <c r="R91" s="1">
        <f t="shared" si="4"/>
        <v>0</v>
      </c>
      <c r="S91" s="1">
        <v>47</v>
      </c>
      <c r="T91" s="1">
        <v>43</v>
      </c>
      <c r="U91" s="1"/>
      <c r="V91" s="1"/>
      <c r="W91" s="1"/>
      <c r="X91" s="1">
        <v>0</v>
      </c>
      <c r="Y91" s="1">
        <f t="shared" si="5"/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21.853999999999999</v>
      </c>
      <c r="AU91" s="1">
        <v>36.619999999999997</v>
      </c>
      <c r="AV91" s="1">
        <v>5</v>
      </c>
      <c r="AW91" s="1">
        <v>94</v>
      </c>
      <c r="AX91" s="8">
        <v>0.34248087848045089</v>
      </c>
      <c r="AY91" s="8">
        <v>6.1687996428500348E-2</v>
      </c>
    </row>
    <row r="92" spans="1:51" x14ac:dyDescent="0.3">
      <c r="A92" s="1" t="s">
        <v>0</v>
      </c>
      <c r="B92" s="1" t="s">
        <v>1</v>
      </c>
      <c r="C92" s="1" t="s">
        <v>2</v>
      </c>
      <c r="D92" s="2">
        <v>3.8935185185185198E-2</v>
      </c>
      <c r="E92" s="1">
        <v>2</v>
      </c>
      <c r="F92" s="1">
        <v>3</v>
      </c>
      <c r="G92" s="1">
        <v>91</v>
      </c>
      <c r="H92" s="1">
        <v>0</v>
      </c>
      <c r="I92" s="1">
        <v>1</v>
      </c>
      <c r="J92" s="1">
        <v>1</v>
      </c>
      <c r="K92" s="1">
        <v>1</v>
      </c>
      <c r="L92" s="1" t="s">
        <v>5</v>
      </c>
      <c r="M92" s="1">
        <v>40</v>
      </c>
      <c r="N92" s="1">
        <v>1</v>
      </c>
      <c r="O92" s="1">
        <v>1</v>
      </c>
      <c r="P92" s="1">
        <v>1</v>
      </c>
      <c r="Q92" s="1">
        <f t="shared" si="3"/>
        <v>1</v>
      </c>
      <c r="R92" s="1">
        <f t="shared" si="4"/>
        <v>0</v>
      </c>
      <c r="S92" s="1">
        <v>48</v>
      </c>
      <c r="T92" s="1">
        <v>43</v>
      </c>
      <c r="U92" s="1">
        <f>S92-T92</f>
        <v>5</v>
      </c>
      <c r="V92" s="1">
        <f>S92-S88</f>
        <v>2</v>
      </c>
      <c r="W92" s="1"/>
      <c r="X92" s="1">
        <v>1</v>
      </c>
      <c r="Y92" s="1" t="str">
        <f t="shared" si="5"/>
        <v>下一局了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 t="s">
        <v>4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18.114000000000001</v>
      </c>
      <c r="AU92" s="1">
        <v>20.927</v>
      </c>
      <c r="AV92" s="1">
        <v>5</v>
      </c>
      <c r="AW92" s="1">
        <v>108</v>
      </c>
      <c r="AX92" s="8">
        <v>0.43856524622548171</v>
      </c>
      <c r="AY92" s="8">
        <v>5.2946040286837241E-2</v>
      </c>
    </row>
    <row r="93" spans="1:51" x14ac:dyDescent="0.3">
      <c r="A93" s="1" t="s">
        <v>0</v>
      </c>
      <c r="B93" s="1" t="s">
        <v>1</v>
      </c>
      <c r="C93" s="1" t="s">
        <v>2</v>
      </c>
      <c r="D93" s="2">
        <v>4.0312500000000001E-2</v>
      </c>
      <c r="E93" s="1">
        <v>2</v>
      </c>
      <c r="F93" s="1">
        <v>4</v>
      </c>
      <c r="G93" s="1">
        <v>92</v>
      </c>
      <c r="H93" s="1">
        <v>0</v>
      </c>
      <c r="I93" s="1">
        <v>1</v>
      </c>
      <c r="J93" s="1">
        <v>2</v>
      </c>
      <c r="K93" s="1">
        <v>1</v>
      </c>
      <c r="L93" s="1">
        <v>0</v>
      </c>
      <c r="M93" s="1">
        <v>0</v>
      </c>
      <c r="N93" s="1">
        <v>2</v>
      </c>
      <c r="O93" s="1">
        <v>2</v>
      </c>
      <c r="P93" s="1">
        <v>1</v>
      </c>
      <c r="Q93" s="1">
        <f t="shared" si="3"/>
        <v>1</v>
      </c>
      <c r="R93" s="1">
        <f t="shared" si="4"/>
        <v>0</v>
      </c>
      <c r="S93" s="1">
        <v>49</v>
      </c>
      <c r="T93" s="1">
        <v>43</v>
      </c>
      <c r="U93" s="1"/>
      <c r="V93" s="1"/>
      <c r="W93" s="1"/>
      <c r="X93" s="1">
        <v>0</v>
      </c>
      <c r="Y93" s="1">
        <f t="shared" si="5"/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 t="s">
        <v>3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5.2489999999999997</v>
      </c>
      <c r="AU93" s="1">
        <v>5.1619999999999999</v>
      </c>
      <c r="AV93" s="1">
        <v>2</v>
      </c>
      <c r="AW93" s="1">
        <v>102</v>
      </c>
      <c r="AX93" s="8">
        <v>0.50377593806097876</v>
      </c>
      <c r="AY93" s="8">
        <v>9.515914493623151E-2</v>
      </c>
    </row>
    <row r="94" spans="1:51" x14ac:dyDescent="0.3">
      <c r="A94" s="1" t="s">
        <v>0</v>
      </c>
      <c r="B94" s="1" t="s">
        <v>1</v>
      </c>
      <c r="C94" s="1" t="s">
        <v>2</v>
      </c>
      <c r="D94" s="2">
        <v>4.06481481481481E-2</v>
      </c>
      <c r="E94" s="1">
        <v>2</v>
      </c>
      <c r="F94" s="1">
        <v>4</v>
      </c>
      <c r="G94" s="1">
        <v>93</v>
      </c>
      <c r="H94" s="1">
        <v>0</v>
      </c>
      <c r="I94" s="1">
        <v>1</v>
      </c>
      <c r="J94" s="1">
        <v>2</v>
      </c>
      <c r="K94" s="1">
        <v>1</v>
      </c>
      <c r="L94" s="1">
        <v>15</v>
      </c>
      <c r="M94" s="1">
        <v>0</v>
      </c>
      <c r="N94" s="1">
        <v>2</v>
      </c>
      <c r="O94" s="1">
        <v>1</v>
      </c>
      <c r="P94" s="1">
        <v>2</v>
      </c>
      <c r="Q94" s="1">
        <f t="shared" si="3"/>
        <v>0</v>
      </c>
      <c r="R94" s="1">
        <f t="shared" si="4"/>
        <v>1</v>
      </c>
      <c r="S94" s="1">
        <v>49</v>
      </c>
      <c r="T94" s="1">
        <v>44</v>
      </c>
      <c r="U94" s="1"/>
      <c r="V94" s="1"/>
      <c r="W94" s="1"/>
      <c r="X94" s="1">
        <v>0</v>
      </c>
      <c r="Y94" s="1">
        <f t="shared" si="5"/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 t="s">
        <v>4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35.948999999999998</v>
      </c>
      <c r="AU94" s="1">
        <v>20.381</v>
      </c>
      <c r="AV94" s="1">
        <v>7</v>
      </c>
      <c r="AW94" s="1">
        <v>111</v>
      </c>
      <c r="AX94" s="8">
        <v>7.0821166870324109E-2</v>
      </c>
      <c r="AY94" s="8">
        <v>0.43772107949782563</v>
      </c>
    </row>
    <row r="95" spans="1:51" x14ac:dyDescent="0.3">
      <c r="A95" s="1" t="s">
        <v>0</v>
      </c>
      <c r="B95" s="1" t="s">
        <v>1</v>
      </c>
      <c r="C95" s="1" t="s">
        <v>2</v>
      </c>
      <c r="D95" s="2">
        <v>4.1006944444444401E-2</v>
      </c>
      <c r="E95" s="1">
        <v>2</v>
      </c>
      <c r="F95" s="1">
        <v>4</v>
      </c>
      <c r="G95" s="1">
        <v>94</v>
      </c>
      <c r="H95" s="1">
        <v>0</v>
      </c>
      <c r="I95" s="1">
        <v>1</v>
      </c>
      <c r="J95" s="1">
        <v>2</v>
      </c>
      <c r="K95" s="1">
        <v>1</v>
      </c>
      <c r="L95" s="1">
        <v>15</v>
      </c>
      <c r="M95" s="1">
        <v>15</v>
      </c>
      <c r="N95" s="1">
        <v>2</v>
      </c>
      <c r="O95" s="1">
        <v>1</v>
      </c>
      <c r="P95" s="1">
        <v>2</v>
      </c>
      <c r="Q95" s="1">
        <f t="shared" si="3"/>
        <v>0</v>
      </c>
      <c r="R95" s="1">
        <f t="shared" si="4"/>
        <v>1</v>
      </c>
      <c r="S95" s="1">
        <v>49</v>
      </c>
      <c r="T95" s="1">
        <v>45</v>
      </c>
      <c r="U95" s="1"/>
      <c r="V95" s="1"/>
      <c r="W95" s="1"/>
      <c r="X95" s="1">
        <v>0</v>
      </c>
      <c r="Y95" s="1">
        <f t="shared" si="5"/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13.532999999999999</v>
      </c>
      <c r="AU95" s="1">
        <v>9.4429999999999996</v>
      </c>
      <c r="AV95" s="1">
        <v>1</v>
      </c>
      <c r="AW95" s="1">
        <v>109</v>
      </c>
      <c r="AX95" s="8">
        <v>5.4791600849472058E-2</v>
      </c>
      <c r="AY95" s="8">
        <v>0.34331152803785342</v>
      </c>
    </row>
    <row r="96" spans="1:51" x14ac:dyDescent="0.3">
      <c r="A96" s="1" t="s">
        <v>0</v>
      </c>
      <c r="B96" s="1" t="s">
        <v>1</v>
      </c>
      <c r="C96" s="1" t="s">
        <v>2</v>
      </c>
      <c r="D96" s="2">
        <v>4.1238425925925901E-2</v>
      </c>
      <c r="E96" s="1">
        <v>2</v>
      </c>
      <c r="F96" s="1">
        <v>4</v>
      </c>
      <c r="G96" s="1">
        <v>95</v>
      </c>
      <c r="H96" s="1">
        <v>0</v>
      </c>
      <c r="I96" s="1">
        <v>1</v>
      </c>
      <c r="J96" s="1">
        <v>2</v>
      </c>
      <c r="K96" s="1">
        <v>1</v>
      </c>
      <c r="L96" s="1">
        <v>15</v>
      </c>
      <c r="M96" s="1">
        <v>30</v>
      </c>
      <c r="N96" s="1">
        <v>2</v>
      </c>
      <c r="O96" s="1">
        <v>2</v>
      </c>
      <c r="P96" s="1">
        <v>1</v>
      </c>
      <c r="Q96" s="1">
        <f t="shared" si="3"/>
        <v>1</v>
      </c>
      <c r="R96" s="1">
        <f t="shared" si="4"/>
        <v>0</v>
      </c>
      <c r="S96" s="1">
        <v>50</v>
      </c>
      <c r="T96" s="1">
        <v>45</v>
      </c>
      <c r="U96" s="1"/>
      <c r="V96" s="1"/>
      <c r="W96" s="1"/>
      <c r="X96" s="1">
        <v>0</v>
      </c>
      <c r="Y96" s="1">
        <f t="shared" si="5"/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4.2519999999999998</v>
      </c>
      <c r="AU96" s="1">
        <v>4.5250000000000004</v>
      </c>
      <c r="AV96" s="1">
        <v>0</v>
      </c>
      <c r="AW96" s="1">
        <v>0</v>
      </c>
      <c r="AX96" s="8">
        <v>0.43596016221190659</v>
      </c>
      <c r="AY96" s="8">
        <v>0.37802665051446799</v>
      </c>
    </row>
    <row r="97" spans="1:51" x14ac:dyDescent="0.3">
      <c r="A97" s="1" t="s">
        <v>0</v>
      </c>
      <c r="B97" s="1" t="s">
        <v>1</v>
      </c>
      <c r="C97" s="1" t="s">
        <v>2</v>
      </c>
      <c r="D97" s="2">
        <v>4.1585648148148101E-2</v>
      </c>
      <c r="E97" s="1">
        <v>2</v>
      </c>
      <c r="F97" s="1">
        <v>4</v>
      </c>
      <c r="G97" s="1">
        <v>96</v>
      </c>
      <c r="H97" s="1">
        <v>0</v>
      </c>
      <c r="I97" s="1">
        <v>1</v>
      </c>
      <c r="J97" s="1">
        <v>2</v>
      </c>
      <c r="K97" s="1">
        <v>1</v>
      </c>
      <c r="L97" s="1">
        <v>30</v>
      </c>
      <c r="M97" s="1">
        <v>30</v>
      </c>
      <c r="N97" s="1">
        <v>2</v>
      </c>
      <c r="O97" s="1">
        <v>2</v>
      </c>
      <c r="P97" s="1">
        <v>2</v>
      </c>
      <c r="Q97" s="1">
        <f t="shared" si="3"/>
        <v>0</v>
      </c>
      <c r="R97" s="1">
        <f t="shared" si="4"/>
        <v>1</v>
      </c>
      <c r="S97" s="1">
        <v>50</v>
      </c>
      <c r="T97" s="1">
        <v>46</v>
      </c>
      <c r="U97" s="1"/>
      <c r="V97" s="1"/>
      <c r="W97" s="1"/>
      <c r="X97" s="1">
        <v>0</v>
      </c>
      <c r="Y97" s="1">
        <f t="shared" si="5"/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10.25</v>
      </c>
      <c r="AU97" s="1">
        <v>9.3469999999999995</v>
      </c>
      <c r="AV97" s="1">
        <v>1</v>
      </c>
      <c r="AW97" s="1">
        <v>103</v>
      </c>
      <c r="AX97" s="8">
        <v>5.4398161899920389E-2</v>
      </c>
      <c r="AY97" s="8">
        <v>0.34213222663924842</v>
      </c>
    </row>
    <row r="98" spans="1:51" x14ac:dyDescent="0.3">
      <c r="A98" s="1" t="s">
        <v>0</v>
      </c>
      <c r="B98" s="1" t="s">
        <v>1</v>
      </c>
      <c r="C98" s="1" t="s">
        <v>2</v>
      </c>
      <c r="D98" s="2">
        <v>4.1956018518518497E-2</v>
      </c>
      <c r="E98" s="1">
        <v>2</v>
      </c>
      <c r="F98" s="1">
        <v>4</v>
      </c>
      <c r="G98" s="1">
        <v>97</v>
      </c>
      <c r="H98" s="1">
        <v>0</v>
      </c>
      <c r="I98" s="1">
        <v>1</v>
      </c>
      <c r="J98" s="1">
        <v>2</v>
      </c>
      <c r="K98" s="1">
        <v>1</v>
      </c>
      <c r="L98" s="1">
        <v>30</v>
      </c>
      <c r="M98" s="1">
        <v>40</v>
      </c>
      <c r="N98" s="1">
        <v>2</v>
      </c>
      <c r="O98" s="1">
        <v>1</v>
      </c>
      <c r="P98" s="1">
        <v>2</v>
      </c>
      <c r="Q98" s="1">
        <f t="shared" si="3"/>
        <v>0</v>
      </c>
      <c r="R98" s="1">
        <f t="shared" si="4"/>
        <v>1</v>
      </c>
      <c r="S98" s="1">
        <v>50</v>
      </c>
      <c r="T98" s="1">
        <v>47</v>
      </c>
      <c r="U98" s="1">
        <f>S98-T98</f>
        <v>3</v>
      </c>
      <c r="V98" s="1">
        <f>S98-S94</f>
        <v>1</v>
      </c>
      <c r="W98" s="1"/>
      <c r="X98" s="1">
        <v>2</v>
      </c>
      <c r="Y98" s="1" t="str">
        <f t="shared" si="5"/>
        <v>下一局了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 t="s">
        <v>4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11.836</v>
      </c>
      <c r="AU98" s="1">
        <v>7.6630000000000003</v>
      </c>
      <c r="AV98" s="1">
        <v>3</v>
      </c>
      <c r="AW98" s="1">
        <v>107</v>
      </c>
      <c r="AX98" s="8">
        <v>5.4999777127219908E-2</v>
      </c>
      <c r="AY98" s="8">
        <v>0.43648958048180159</v>
      </c>
    </row>
    <row r="99" spans="1:51" x14ac:dyDescent="0.3">
      <c r="A99" s="1" t="s">
        <v>0</v>
      </c>
      <c r="B99" s="1" t="s">
        <v>1</v>
      </c>
      <c r="C99" s="1" t="s">
        <v>2</v>
      </c>
      <c r="D99" s="2">
        <v>4.22916666666667E-2</v>
      </c>
      <c r="E99" s="1">
        <v>2</v>
      </c>
      <c r="F99" s="1">
        <v>5</v>
      </c>
      <c r="G99" s="1">
        <v>98</v>
      </c>
      <c r="H99" s="1">
        <v>0</v>
      </c>
      <c r="I99" s="1">
        <v>1</v>
      </c>
      <c r="J99" s="1">
        <v>2</v>
      </c>
      <c r="K99" s="1">
        <v>2</v>
      </c>
      <c r="L99" s="1">
        <v>0</v>
      </c>
      <c r="M99" s="1">
        <v>0</v>
      </c>
      <c r="N99" s="1">
        <v>1</v>
      </c>
      <c r="O99" s="1">
        <v>1</v>
      </c>
      <c r="P99" s="1">
        <v>2</v>
      </c>
      <c r="Q99" s="1">
        <f t="shared" si="3"/>
        <v>0</v>
      </c>
      <c r="R99" s="1">
        <f t="shared" si="4"/>
        <v>1</v>
      </c>
      <c r="S99" s="1">
        <v>50</v>
      </c>
      <c r="T99" s="1">
        <v>48</v>
      </c>
      <c r="U99" s="1"/>
      <c r="V99" s="1"/>
      <c r="W99" s="1"/>
      <c r="X99" s="1">
        <v>0</v>
      </c>
      <c r="Y99" s="1">
        <f t="shared" si="5"/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7.7690000000000001</v>
      </c>
      <c r="AU99" s="1">
        <v>10.776999999999999</v>
      </c>
      <c r="AV99" s="1">
        <v>2</v>
      </c>
      <c r="AW99" s="1">
        <v>86</v>
      </c>
      <c r="AX99" s="8">
        <v>8.4531089123351083E-2</v>
      </c>
      <c r="AY99" s="8">
        <v>0.43631759480199761</v>
      </c>
    </row>
    <row r="100" spans="1:51" x14ac:dyDescent="0.3">
      <c r="A100" s="1" t="s">
        <v>0</v>
      </c>
      <c r="B100" s="1" t="s">
        <v>1</v>
      </c>
      <c r="C100" s="1" t="s">
        <v>2</v>
      </c>
      <c r="D100" s="2">
        <v>4.2662037037036998E-2</v>
      </c>
      <c r="E100" s="1">
        <v>2</v>
      </c>
      <c r="F100" s="1">
        <v>5</v>
      </c>
      <c r="G100" s="1">
        <v>99</v>
      </c>
      <c r="H100" s="1">
        <v>0</v>
      </c>
      <c r="I100" s="1">
        <v>1</v>
      </c>
      <c r="J100" s="1">
        <v>2</v>
      </c>
      <c r="K100" s="1">
        <v>2</v>
      </c>
      <c r="L100" s="1">
        <v>0</v>
      </c>
      <c r="M100" s="1">
        <v>15</v>
      </c>
      <c r="N100" s="1">
        <v>1</v>
      </c>
      <c r="O100" s="1">
        <v>2</v>
      </c>
      <c r="P100" s="1">
        <v>2</v>
      </c>
      <c r="Q100" s="1">
        <f t="shared" si="3"/>
        <v>0</v>
      </c>
      <c r="R100" s="1">
        <f t="shared" si="4"/>
        <v>1</v>
      </c>
      <c r="S100" s="1">
        <v>50</v>
      </c>
      <c r="T100" s="1">
        <v>49</v>
      </c>
      <c r="U100" s="1"/>
      <c r="V100" s="1"/>
      <c r="W100" s="1"/>
      <c r="X100" s="1">
        <v>0</v>
      </c>
      <c r="Y100" s="1">
        <f t="shared" si="5"/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1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2.871</v>
      </c>
      <c r="AU100" s="1">
        <v>3.6659999999999999</v>
      </c>
      <c r="AV100" s="1">
        <v>0</v>
      </c>
      <c r="AW100" s="1">
        <v>0</v>
      </c>
      <c r="AX100" s="8">
        <v>0.37817078585090552</v>
      </c>
      <c r="AY100" s="8">
        <v>0.43598501361378311</v>
      </c>
    </row>
    <row r="101" spans="1:51" x14ac:dyDescent="0.3">
      <c r="A101" s="1" t="s">
        <v>0</v>
      </c>
      <c r="B101" s="1" t="s">
        <v>1</v>
      </c>
      <c r="C101" s="1" t="s">
        <v>2</v>
      </c>
      <c r="D101" s="2">
        <v>4.29861111111111E-2</v>
      </c>
      <c r="E101" s="1">
        <v>2</v>
      </c>
      <c r="F101" s="1">
        <v>5</v>
      </c>
      <c r="G101" s="1">
        <v>100</v>
      </c>
      <c r="H101" s="1">
        <v>0</v>
      </c>
      <c r="I101" s="1">
        <v>1</v>
      </c>
      <c r="J101" s="1">
        <v>2</v>
      </c>
      <c r="K101" s="1">
        <v>2</v>
      </c>
      <c r="L101" s="1">
        <v>0</v>
      </c>
      <c r="M101" s="1">
        <v>30</v>
      </c>
      <c r="N101" s="1">
        <v>1</v>
      </c>
      <c r="O101" s="1">
        <v>2</v>
      </c>
      <c r="P101" s="1">
        <v>1</v>
      </c>
      <c r="Q101" s="1">
        <f t="shared" si="3"/>
        <v>1</v>
      </c>
      <c r="R101" s="1">
        <f t="shared" si="4"/>
        <v>0</v>
      </c>
      <c r="S101" s="1">
        <v>51</v>
      </c>
      <c r="T101" s="1">
        <v>49</v>
      </c>
      <c r="U101" s="1"/>
      <c r="V101" s="1"/>
      <c r="W101" s="1"/>
      <c r="X101" s="1">
        <v>0</v>
      </c>
      <c r="Y101" s="1">
        <f t="shared" si="5"/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17.120999999999999</v>
      </c>
      <c r="AU101" s="1">
        <v>15.117000000000001</v>
      </c>
      <c r="AV101" s="1">
        <v>5</v>
      </c>
      <c r="AW101" s="1">
        <v>80</v>
      </c>
      <c r="AX101" s="8">
        <v>0.33963044066067027</v>
      </c>
      <c r="AY101" s="8">
        <v>0.28526715452435919</v>
      </c>
    </row>
    <row r="102" spans="1:51" x14ac:dyDescent="0.3">
      <c r="A102" s="1" t="s">
        <v>0</v>
      </c>
      <c r="B102" s="1" t="s">
        <v>1</v>
      </c>
      <c r="C102" s="1" t="s">
        <v>2</v>
      </c>
      <c r="D102" s="2">
        <v>4.3368055555555597E-2</v>
      </c>
      <c r="E102" s="1">
        <v>2</v>
      </c>
      <c r="F102" s="1">
        <v>5</v>
      </c>
      <c r="G102" s="1">
        <v>101</v>
      </c>
      <c r="H102" s="1">
        <v>0</v>
      </c>
      <c r="I102" s="1">
        <v>1</v>
      </c>
      <c r="J102" s="1">
        <v>2</v>
      </c>
      <c r="K102" s="1">
        <v>2</v>
      </c>
      <c r="L102" s="1">
        <v>15</v>
      </c>
      <c r="M102" s="1">
        <v>30</v>
      </c>
      <c r="N102" s="1">
        <v>1</v>
      </c>
      <c r="O102" s="1">
        <v>2</v>
      </c>
      <c r="P102" s="1">
        <v>2</v>
      </c>
      <c r="Q102" s="1">
        <f t="shared" si="3"/>
        <v>0</v>
      </c>
      <c r="R102" s="1">
        <f t="shared" si="4"/>
        <v>1</v>
      </c>
      <c r="S102" s="1">
        <v>51</v>
      </c>
      <c r="T102" s="1">
        <v>50</v>
      </c>
      <c r="U102" s="1"/>
      <c r="V102" s="1"/>
      <c r="W102" s="1"/>
      <c r="X102" s="1">
        <v>0</v>
      </c>
      <c r="Y102" s="1">
        <f t="shared" si="5"/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11.009</v>
      </c>
      <c r="AU102" s="1">
        <v>13.436</v>
      </c>
      <c r="AV102" s="1">
        <v>4</v>
      </c>
      <c r="AW102" s="1">
        <v>80</v>
      </c>
      <c r="AX102" s="8">
        <v>7.8908972025814775E-2</v>
      </c>
      <c r="AY102" s="8">
        <v>0.43662202583567927</v>
      </c>
    </row>
    <row r="103" spans="1:51" x14ac:dyDescent="0.3">
      <c r="A103" s="1" t="s">
        <v>0</v>
      </c>
      <c r="B103" s="1" t="s">
        <v>1</v>
      </c>
      <c r="C103" s="1" t="s">
        <v>2</v>
      </c>
      <c r="D103" s="2">
        <v>4.3715277777777797E-2</v>
      </c>
      <c r="E103" s="1">
        <v>2</v>
      </c>
      <c r="F103" s="1">
        <v>5</v>
      </c>
      <c r="G103" s="1">
        <v>102</v>
      </c>
      <c r="H103" s="1">
        <v>0</v>
      </c>
      <c r="I103" s="1">
        <v>1</v>
      </c>
      <c r="J103" s="1">
        <v>2</v>
      </c>
      <c r="K103" s="1">
        <v>2</v>
      </c>
      <c r="L103" s="1">
        <v>15</v>
      </c>
      <c r="M103" s="1">
        <v>40</v>
      </c>
      <c r="N103" s="1">
        <v>1</v>
      </c>
      <c r="O103" s="1">
        <v>1</v>
      </c>
      <c r="P103" s="1">
        <v>1</v>
      </c>
      <c r="Q103" s="1">
        <f t="shared" si="3"/>
        <v>1</v>
      </c>
      <c r="R103" s="1">
        <f t="shared" si="4"/>
        <v>0</v>
      </c>
      <c r="S103" s="1">
        <v>52</v>
      </c>
      <c r="T103" s="1">
        <v>50</v>
      </c>
      <c r="U103" s="1"/>
      <c r="V103" s="1"/>
      <c r="W103" s="1"/>
      <c r="X103" s="1">
        <v>0</v>
      </c>
      <c r="Y103" s="1">
        <f t="shared" si="5"/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1</v>
      </c>
      <c r="AT103" s="1">
        <v>10.791</v>
      </c>
      <c r="AU103" s="1">
        <v>27.905999999999999</v>
      </c>
      <c r="AV103" s="1">
        <v>3</v>
      </c>
      <c r="AW103" s="1">
        <v>96</v>
      </c>
      <c r="AX103" s="8">
        <v>0.34238737673579478</v>
      </c>
      <c r="AY103" s="8">
        <v>0.1248790091789518</v>
      </c>
    </row>
    <row r="104" spans="1:51" x14ac:dyDescent="0.3">
      <c r="A104" s="1" t="s">
        <v>0</v>
      </c>
      <c r="B104" s="1" t="s">
        <v>1</v>
      </c>
      <c r="C104" s="1" t="s">
        <v>2</v>
      </c>
      <c r="D104" s="2">
        <v>4.3923611111111101E-2</v>
      </c>
      <c r="E104" s="1">
        <v>2</v>
      </c>
      <c r="F104" s="1">
        <v>5</v>
      </c>
      <c r="G104" s="1">
        <v>103</v>
      </c>
      <c r="H104" s="1">
        <v>0</v>
      </c>
      <c r="I104" s="1">
        <v>1</v>
      </c>
      <c r="J104" s="1">
        <v>2</v>
      </c>
      <c r="K104" s="1">
        <v>2</v>
      </c>
      <c r="L104" s="1">
        <v>30</v>
      </c>
      <c r="M104" s="1">
        <v>40</v>
      </c>
      <c r="N104" s="1">
        <v>1</v>
      </c>
      <c r="O104" s="1">
        <v>1</v>
      </c>
      <c r="P104" s="1">
        <v>1</v>
      </c>
      <c r="Q104" s="1">
        <f t="shared" si="3"/>
        <v>1</v>
      </c>
      <c r="R104" s="1">
        <f t="shared" si="4"/>
        <v>0</v>
      </c>
      <c r="S104" s="1">
        <v>53</v>
      </c>
      <c r="T104" s="1">
        <v>50</v>
      </c>
      <c r="U104" s="1"/>
      <c r="V104" s="1"/>
      <c r="W104" s="1"/>
      <c r="X104" s="1">
        <v>0</v>
      </c>
      <c r="Y104" s="1">
        <f t="shared" si="5"/>
        <v>0</v>
      </c>
      <c r="Z104" s="1">
        <v>0</v>
      </c>
      <c r="AA104" s="1">
        <v>1</v>
      </c>
      <c r="AB104" s="1">
        <v>0</v>
      </c>
      <c r="AC104" s="1">
        <v>1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0</v>
      </c>
      <c r="AS104" s="1">
        <v>1</v>
      </c>
      <c r="AT104" s="1">
        <v>0.94399999999999995</v>
      </c>
      <c r="AU104" s="1">
        <v>2.2909999999999999</v>
      </c>
      <c r="AV104" s="1">
        <v>1</v>
      </c>
      <c r="AW104" s="1">
        <v>108</v>
      </c>
      <c r="AX104" s="8">
        <v>0.51845984673337142</v>
      </c>
      <c r="AY104" s="8">
        <v>0.1216330169696023</v>
      </c>
    </row>
    <row r="105" spans="1:51" x14ac:dyDescent="0.3">
      <c r="A105" s="1" t="s">
        <v>0</v>
      </c>
      <c r="B105" s="1" t="s">
        <v>1</v>
      </c>
      <c r="C105" s="1" t="s">
        <v>2</v>
      </c>
      <c r="D105" s="2">
        <v>4.4201388888888901E-2</v>
      </c>
      <c r="E105" s="1">
        <v>2</v>
      </c>
      <c r="F105" s="1">
        <v>5</v>
      </c>
      <c r="G105" s="1">
        <v>104</v>
      </c>
      <c r="H105" s="1">
        <v>0</v>
      </c>
      <c r="I105" s="1">
        <v>1</v>
      </c>
      <c r="J105" s="1">
        <v>2</v>
      </c>
      <c r="K105" s="1">
        <v>2</v>
      </c>
      <c r="L105" s="1">
        <v>40</v>
      </c>
      <c r="M105" s="1">
        <v>40</v>
      </c>
      <c r="N105" s="1">
        <v>1</v>
      </c>
      <c r="O105" s="1">
        <v>1</v>
      </c>
      <c r="P105" s="1">
        <v>2</v>
      </c>
      <c r="Q105" s="1">
        <f t="shared" si="3"/>
        <v>0</v>
      </c>
      <c r="R105" s="1">
        <f t="shared" si="4"/>
        <v>1</v>
      </c>
      <c r="S105" s="1">
        <v>53</v>
      </c>
      <c r="T105" s="1">
        <v>51</v>
      </c>
      <c r="U105" s="1"/>
      <c r="V105" s="1"/>
      <c r="W105" s="1"/>
      <c r="X105" s="1">
        <v>0</v>
      </c>
      <c r="Y105" s="1">
        <f t="shared" si="5"/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23.943999999999999</v>
      </c>
      <c r="AU105" s="1">
        <v>30.373000000000001</v>
      </c>
      <c r="AV105" s="1">
        <v>6</v>
      </c>
      <c r="AW105" s="1">
        <v>93</v>
      </c>
      <c r="AX105" s="8">
        <v>9.9089278212630846E-2</v>
      </c>
      <c r="AY105" s="8">
        <v>0.43775376772792263</v>
      </c>
    </row>
    <row r="106" spans="1:51" x14ac:dyDescent="0.3">
      <c r="A106" s="1" t="s">
        <v>0</v>
      </c>
      <c r="B106" s="1" t="s">
        <v>1</v>
      </c>
      <c r="C106" s="1" t="s">
        <v>2</v>
      </c>
      <c r="D106" s="2">
        <v>4.4490740740740699E-2</v>
      </c>
      <c r="E106" s="1">
        <v>2</v>
      </c>
      <c r="F106" s="1">
        <v>5</v>
      </c>
      <c r="G106" s="1">
        <v>105</v>
      </c>
      <c r="H106" s="1">
        <v>0</v>
      </c>
      <c r="I106" s="1">
        <v>1</v>
      </c>
      <c r="J106" s="1">
        <v>2</v>
      </c>
      <c r="K106" s="1">
        <v>2</v>
      </c>
      <c r="L106" s="1">
        <v>40</v>
      </c>
      <c r="M106" s="1" t="s">
        <v>5</v>
      </c>
      <c r="N106" s="1">
        <v>1</v>
      </c>
      <c r="O106" s="1">
        <v>1</v>
      </c>
      <c r="P106" s="1">
        <v>1</v>
      </c>
      <c r="Q106" s="1">
        <f t="shared" si="3"/>
        <v>1</v>
      </c>
      <c r="R106" s="1">
        <f t="shared" si="4"/>
        <v>0</v>
      </c>
      <c r="S106" s="1">
        <v>54</v>
      </c>
      <c r="T106" s="1">
        <v>51</v>
      </c>
      <c r="U106" s="1"/>
      <c r="V106" s="1"/>
      <c r="W106" s="1"/>
      <c r="X106" s="1">
        <v>0</v>
      </c>
      <c r="Y106" s="1">
        <f t="shared" si="5"/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1</v>
      </c>
      <c r="AT106" s="1">
        <v>7.2750000000000004</v>
      </c>
      <c r="AU106" s="1">
        <v>10.785</v>
      </c>
      <c r="AV106" s="1">
        <v>3</v>
      </c>
      <c r="AW106" s="1">
        <v>107</v>
      </c>
      <c r="AX106" s="8">
        <v>0.34492991912639059</v>
      </c>
      <c r="AY106" s="8">
        <v>0.12259026908950039</v>
      </c>
    </row>
    <row r="107" spans="1:51" x14ac:dyDescent="0.3">
      <c r="A107" s="1" t="s">
        <v>0</v>
      </c>
      <c r="B107" s="1" t="s">
        <v>1</v>
      </c>
      <c r="C107" s="1" t="s">
        <v>2</v>
      </c>
      <c r="D107" s="2">
        <v>4.4722222222222198E-2</v>
      </c>
      <c r="E107" s="1">
        <v>2</v>
      </c>
      <c r="F107" s="1">
        <v>5</v>
      </c>
      <c r="G107" s="1">
        <v>106</v>
      </c>
      <c r="H107" s="1">
        <v>0</v>
      </c>
      <c r="I107" s="1">
        <v>1</v>
      </c>
      <c r="J107" s="1">
        <v>2</v>
      </c>
      <c r="K107" s="1">
        <v>2</v>
      </c>
      <c r="L107" s="1">
        <v>40</v>
      </c>
      <c r="M107" s="1">
        <v>40</v>
      </c>
      <c r="N107" s="1">
        <v>1</v>
      </c>
      <c r="O107" s="1">
        <v>2</v>
      </c>
      <c r="P107" s="1">
        <v>1</v>
      </c>
      <c r="Q107" s="1">
        <f t="shared" si="3"/>
        <v>1</v>
      </c>
      <c r="R107" s="1">
        <f t="shared" si="4"/>
        <v>0</v>
      </c>
      <c r="S107" s="1">
        <v>55</v>
      </c>
      <c r="T107" s="1">
        <v>51</v>
      </c>
      <c r="U107" s="1"/>
      <c r="V107" s="1"/>
      <c r="W107" s="1"/>
      <c r="X107" s="1">
        <v>0</v>
      </c>
      <c r="Y107" s="1">
        <f t="shared" si="5"/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21.331</v>
      </c>
      <c r="AU107" s="1">
        <v>23.446999999999999</v>
      </c>
      <c r="AV107" s="1">
        <v>7</v>
      </c>
      <c r="AW107" s="1">
        <v>82</v>
      </c>
      <c r="AX107" s="8">
        <v>0.3408541363863356</v>
      </c>
      <c r="AY107" s="8">
        <v>6.1657442326731177E-2</v>
      </c>
    </row>
    <row r="108" spans="1:51" x14ac:dyDescent="0.3">
      <c r="A108" s="1" t="s">
        <v>0</v>
      </c>
      <c r="B108" s="1" t="s">
        <v>1</v>
      </c>
      <c r="C108" s="1" t="s">
        <v>2</v>
      </c>
      <c r="D108" s="2">
        <v>4.5150462962963003E-2</v>
      </c>
      <c r="E108" s="1">
        <v>2</v>
      </c>
      <c r="F108" s="1">
        <v>5</v>
      </c>
      <c r="G108" s="1">
        <v>107</v>
      </c>
      <c r="H108" s="1">
        <v>0</v>
      </c>
      <c r="I108" s="1">
        <v>1</v>
      </c>
      <c r="J108" s="1">
        <v>2</v>
      </c>
      <c r="K108" s="1">
        <v>2</v>
      </c>
      <c r="L108" s="1" t="s">
        <v>5</v>
      </c>
      <c r="M108" s="1">
        <v>40</v>
      </c>
      <c r="N108" s="1">
        <v>1</v>
      </c>
      <c r="O108" s="1">
        <v>1</v>
      </c>
      <c r="P108" s="1">
        <v>1</v>
      </c>
      <c r="Q108" s="1">
        <f t="shared" si="3"/>
        <v>1</v>
      </c>
      <c r="R108" s="1">
        <f t="shared" si="4"/>
        <v>0</v>
      </c>
      <c r="S108" s="1">
        <v>56</v>
      </c>
      <c r="T108" s="1">
        <v>51</v>
      </c>
      <c r="U108" s="1">
        <f>S108-T108</f>
        <v>5</v>
      </c>
      <c r="V108" s="1">
        <f>S108-S104</f>
        <v>3</v>
      </c>
      <c r="W108" s="1"/>
      <c r="X108" s="1">
        <v>1</v>
      </c>
      <c r="Y108" s="1" t="str">
        <f t="shared" si="5"/>
        <v>下一局了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21.576000000000001</v>
      </c>
      <c r="AU108" s="1">
        <v>31.504000000000001</v>
      </c>
      <c r="AV108" s="1">
        <v>7</v>
      </c>
      <c r="AW108" s="1">
        <v>105</v>
      </c>
      <c r="AX108" s="8">
        <v>0.34594616531148098</v>
      </c>
      <c r="AY108" s="8">
        <v>6.5463266113956378E-2</v>
      </c>
    </row>
    <row r="109" spans="1:51" x14ac:dyDescent="0.3">
      <c r="A109" s="1" t="s">
        <v>0</v>
      </c>
      <c r="B109" s="1" t="s">
        <v>1</v>
      </c>
      <c r="C109" s="1" t="s">
        <v>2</v>
      </c>
      <c r="D109" s="2">
        <v>4.6539351851851901E-2</v>
      </c>
      <c r="E109" s="1">
        <v>2</v>
      </c>
      <c r="F109" s="1">
        <v>6</v>
      </c>
      <c r="G109" s="1">
        <v>108</v>
      </c>
      <c r="H109" s="1">
        <v>0</v>
      </c>
      <c r="I109" s="1">
        <v>1</v>
      </c>
      <c r="J109" s="1">
        <v>3</v>
      </c>
      <c r="K109" s="1">
        <v>2</v>
      </c>
      <c r="L109" s="1">
        <v>0</v>
      </c>
      <c r="M109" s="1">
        <v>0</v>
      </c>
      <c r="N109" s="1">
        <v>2</v>
      </c>
      <c r="O109" s="1">
        <v>1</v>
      </c>
      <c r="P109" s="1">
        <v>1</v>
      </c>
      <c r="Q109" s="1">
        <f t="shared" si="3"/>
        <v>1</v>
      </c>
      <c r="R109" s="1">
        <f t="shared" si="4"/>
        <v>0</v>
      </c>
      <c r="S109" s="1">
        <v>57</v>
      </c>
      <c r="T109" s="1">
        <v>51</v>
      </c>
      <c r="U109" s="1"/>
      <c r="V109" s="1"/>
      <c r="W109" s="1"/>
      <c r="X109" s="1">
        <v>0</v>
      </c>
      <c r="Y109" s="1">
        <f t="shared" si="5"/>
        <v>0</v>
      </c>
      <c r="Z109" s="1">
        <v>0</v>
      </c>
      <c r="AA109" s="1">
        <v>0</v>
      </c>
      <c r="AB109" s="1">
        <v>0</v>
      </c>
      <c r="AC109" s="1">
        <v>1</v>
      </c>
      <c r="AD109" s="1">
        <v>0</v>
      </c>
      <c r="AE109" s="1" t="s">
        <v>3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33.402000000000001</v>
      </c>
      <c r="AU109" s="1">
        <v>24.097000000000001</v>
      </c>
      <c r="AV109" s="1">
        <v>8</v>
      </c>
      <c r="AW109" s="1">
        <v>109</v>
      </c>
      <c r="AX109" s="8">
        <v>0.50687789795698934</v>
      </c>
      <c r="AY109" s="8">
        <v>0.10963195982630999</v>
      </c>
    </row>
    <row r="110" spans="1:51" x14ac:dyDescent="0.3">
      <c r="A110" s="1" t="s">
        <v>0</v>
      </c>
      <c r="B110" s="1" t="s">
        <v>1</v>
      </c>
      <c r="C110" s="1" t="s">
        <v>2</v>
      </c>
      <c r="D110" s="2">
        <v>4.6979166666666697E-2</v>
      </c>
      <c r="E110" s="1">
        <v>2</v>
      </c>
      <c r="F110" s="1">
        <v>6</v>
      </c>
      <c r="G110" s="1">
        <v>109</v>
      </c>
      <c r="H110" s="1">
        <v>0</v>
      </c>
      <c r="I110" s="1">
        <v>1</v>
      </c>
      <c r="J110" s="1">
        <v>3</v>
      </c>
      <c r="K110" s="1">
        <v>2</v>
      </c>
      <c r="L110" s="1">
        <v>15</v>
      </c>
      <c r="M110" s="1">
        <v>0</v>
      </c>
      <c r="N110" s="1">
        <v>2</v>
      </c>
      <c r="O110" s="1">
        <v>2</v>
      </c>
      <c r="P110" s="1">
        <v>2</v>
      </c>
      <c r="Q110" s="1">
        <f t="shared" si="3"/>
        <v>0</v>
      </c>
      <c r="R110" s="1">
        <f t="shared" si="4"/>
        <v>1</v>
      </c>
      <c r="S110" s="1">
        <v>57</v>
      </c>
      <c r="T110" s="1">
        <v>52</v>
      </c>
      <c r="U110" s="1"/>
      <c r="V110" s="1"/>
      <c r="W110" s="1"/>
      <c r="X110" s="1">
        <v>0</v>
      </c>
      <c r="Y110" s="1">
        <f t="shared" si="5"/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16.533999999999999</v>
      </c>
      <c r="AU110" s="1">
        <v>9.0030000000000001</v>
      </c>
      <c r="AV110" s="1">
        <v>3</v>
      </c>
      <c r="AW110" s="1">
        <v>104</v>
      </c>
      <c r="AX110" s="8">
        <v>6.3592871468348217E-2</v>
      </c>
      <c r="AY110" s="8">
        <v>0.34298906523937278</v>
      </c>
    </row>
    <row r="111" spans="1:51" x14ac:dyDescent="0.3">
      <c r="A111" s="1" t="s">
        <v>0</v>
      </c>
      <c r="B111" s="1" t="s">
        <v>1</v>
      </c>
      <c r="C111" s="1" t="s">
        <v>2</v>
      </c>
      <c r="D111" s="2">
        <v>4.7407407407407398E-2</v>
      </c>
      <c r="E111" s="1">
        <v>2</v>
      </c>
      <c r="F111" s="1">
        <v>6</v>
      </c>
      <c r="G111" s="1">
        <v>110</v>
      </c>
      <c r="H111" s="1">
        <v>0</v>
      </c>
      <c r="I111" s="1">
        <v>1</v>
      </c>
      <c r="J111" s="1">
        <v>3</v>
      </c>
      <c r="K111" s="1">
        <v>2</v>
      </c>
      <c r="L111" s="1">
        <v>15</v>
      </c>
      <c r="M111" s="1">
        <v>15</v>
      </c>
      <c r="N111" s="1">
        <v>2</v>
      </c>
      <c r="O111" s="1">
        <v>1</v>
      </c>
      <c r="P111" s="1">
        <v>2</v>
      </c>
      <c r="Q111" s="1">
        <f t="shared" si="3"/>
        <v>0</v>
      </c>
      <c r="R111" s="1">
        <f t="shared" si="4"/>
        <v>1</v>
      </c>
      <c r="S111" s="1">
        <v>57</v>
      </c>
      <c r="T111" s="1">
        <v>53</v>
      </c>
      <c r="U111" s="1"/>
      <c r="V111" s="1"/>
      <c r="W111" s="1"/>
      <c r="X111" s="1">
        <v>0</v>
      </c>
      <c r="Y111" s="1">
        <f t="shared" si="5"/>
        <v>0</v>
      </c>
      <c r="Z111" s="1">
        <v>0</v>
      </c>
      <c r="AA111" s="1">
        <v>0</v>
      </c>
      <c r="AB111" s="1">
        <v>1</v>
      </c>
      <c r="AC111" s="1">
        <v>0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0.50700000000000001</v>
      </c>
      <c r="AU111" s="1">
        <v>0.65</v>
      </c>
      <c r="AV111" s="1">
        <v>1</v>
      </c>
      <c r="AW111" s="1">
        <v>120</v>
      </c>
      <c r="AX111" s="8">
        <v>5.9449162289591059E-2</v>
      </c>
      <c r="AY111" s="8">
        <v>0.51927525363288551</v>
      </c>
    </row>
    <row r="112" spans="1:51" x14ac:dyDescent="0.3">
      <c r="A112" s="1" t="s">
        <v>0</v>
      </c>
      <c r="B112" s="1" t="s">
        <v>1</v>
      </c>
      <c r="C112" s="1" t="s">
        <v>2</v>
      </c>
      <c r="D112" s="2">
        <v>4.7650462962962999E-2</v>
      </c>
      <c r="E112" s="1">
        <v>2</v>
      </c>
      <c r="F112" s="1">
        <v>6</v>
      </c>
      <c r="G112" s="1">
        <v>111</v>
      </c>
      <c r="H112" s="1">
        <v>0</v>
      </c>
      <c r="I112" s="1">
        <v>1</v>
      </c>
      <c r="J112" s="1">
        <v>3</v>
      </c>
      <c r="K112" s="1">
        <v>2</v>
      </c>
      <c r="L112" s="1">
        <v>15</v>
      </c>
      <c r="M112" s="1">
        <v>30</v>
      </c>
      <c r="N112" s="1">
        <v>2</v>
      </c>
      <c r="O112" s="1">
        <v>1</v>
      </c>
      <c r="P112" s="1">
        <v>2</v>
      </c>
      <c r="Q112" s="1">
        <f t="shared" si="3"/>
        <v>0</v>
      </c>
      <c r="R112" s="1">
        <f t="shared" si="4"/>
        <v>1</v>
      </c>
      <c r="S112" s="1">
        <v>57</v>
      </c>
      <c r="T112" s="1">
        <v>54</v>
      </c>
      <c r="U112" s="1"/>
      <c r="V112" s="1"/>
      <c r="W112" s="1"/>
      <c r="X112" s="1">
        <v>0</v>
      </c>
      <c r="Y112" s="1">
        <f t="shared" si="5"/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 t="s">
        <v>4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1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41.137</v>
      </c>
      <c r="AU112" s="1">
        <v>19.920999999999999</v>
      </c>
      <c r="AV112" s="1">
        <v>3</v>
      </c>
      <c r="AW112" s="1">
        <v>117</v>
      </c>
      <c r="AX112" s="8">
        <v>8.0929844551727775E-2</v>
      </c>
      <c r="AY112" s="8">
        <v>0.43946325893415</v>
      </c>
    </row>
    <row r="113" spans="1:51" x14ac:dyDescent="0.3">
      <c r="A113" s="1" t="s">
        <v>0</v>
      </c>
      <c r="B113" s="1" t="s">
        <v>1</v>
      </c>
      <c r="C113" s="1" t="s">
        <v>2</v>
      </c>
      <c r="D113" s="2">
        <v>4.7962962962962999E-2</v>
      </c>
      <c r="E113" s="1">
        <v>2</v>
      </c>
      <c r="F113" s="1">
        <v>6</v>
      </c>
      <c r="G113" s="1">
        <v>112</v>
      </c>
      <c r="H113" s="1">
        <v>0</v>
      </c>
      <c r="I113" s="1">
        <v>1</v>
      </c>
      <c r="J113" s="1">
        <v>3</v>
      </c>
      <c r="K113" s="1">
        <v>2</v>
      </c>
      <c r="L113" s="1">
        <v>15</v>
      </c>
      <c r="M113" s="1">
        <v>40</v>
      </c>
      <c r="N113" s="1">
        <v>2</v>
      </c>
      <c r="O113" s="1">
        <v>1</v>
      </c>
      <c r="P113" s="1">
        <v>2</v>
      </c>
      <c r="Q113" s="1">
        <f t="shared" si="3"/>
        <v>0</v>
      </c>
      <c r="R113" s="1">
        <f t="shared" si="4"/>
        <v>1</v>
      </c>
      <c r="S113" s="1">
        <v>57</v>
      </c>
      <c r="T113" s="1">
        <v>55</v>
      </c>
      <c r="U113" s="1">
        <f>S113-T113</f>
        <v>2</v>
      </c>
      <c r="V113" s="1">
        <f>S113-S109</f>
        <v>0</v>
      </c>
      <c r="W113" s="1"/>
      <c r="X113" s="1">
        <v>2</v>
      </c>
      <c r="Y113" s="1" t="str">
        <f t="shared" si="5"/>
        <v>下一局了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7.0330000000000004</v>
      </c>
      <c r="AU113" s="1">
        <v>8.0779999999999994</v>
      </c>
      <c r="AV113" s="1">
        <v>1</v>
      </c>
      <c r="AW113" s="1">
        <v>115</v>
      </c>
      <c r="AX113" s="8">
        <v>6.0254786404988298E-2</v>
      </c>
      <c r="AY113" s="8">
        <v>0.34570075143710632</v>
      </c>
    </row>
    <row r="114" spans="1:51" x14ac:dyDescent="0.3">
      <c r="A114" s="1" t="s">
        <v>0</v>
      </c>
      <c r="B114" s="1" t="s">
        <v>1</v>
      </c>
      <c r="C114" s="1" t="s">
        <v>2</v>
      </c>
      <c r="D114" s="2">
        <v>4.8252314814814803E-2</v>
      </c>
      <c r="E114" s="1">
        <v>2</v>
      </c>
      <c r="F114" s="1">
        <v>7</v>
      </c>
      <c r="G114" s="1">
        <v>113</v>
      </c>
      <c r="H114" s="1">
        <v>0</v>
      </c>
      <c r="I114" s="1">
        <v>1</v>
      </c>
      <c r="J114" s="1">
        <v>3</v>
      </c>
      <c r="K114" s="1">
        <v>3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f t="shared" si="3"/>
        <v>1</v>
      </c>
      <c r="R114" s="1">
        <f t="shared" si="4"/>
        <v>0</v>
      </c>
      <c r="S114" s="1">
        <v>58</v>
      </c>
      <c r="T114" s="1">
        <v>55</v>
      </c>
      <c r="U114" s="1"/>
      <c r="V114" s="1"/>
      <c r="W114" s="1"/>
      <c r="X114" s="1">
        <v>0</v>
      </c>
      <c r="Y114" s="1">
        <f t="shared" si="5"/>
        <v>0</v>
      </c>
      <c r="Z114" s="1">
        <v>0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0.89200000000000002</v>
      </c>
      <c r="AU114" s="1">
        <v>0.83399999999999996</v>
      </c>
      <c r="AV114" s="1">
        <v>1</v>
      </c>
      <c r="AW114" s="1">
        <v>95</v>
      </c>
      <c r="AX114" s="8">
        <v>0.51723949558803717</v>
      </c>
      <c r="AY114" s="8">
        <v>6.0606459217165079E-2</v>
      </c>
    </row>
    <row r="115" spans="1:51" x14ac:dyDescent="0.3">
      <c r="A115" s="1" t="s">
        <v>0</v>
      </c>
      <c r="B115" s="1" t="s">
        <v>1</v>
      </c>
      <c r="C115" s="1" t="s">
        <v>2</v>
      </c>
      <c r="D115" s="2">
        <v>4.8414351851851903E-2</v>
      </c>
      <c r="E115" s="1">
        <v>2</v>
      </c>
      <c r="F115" s="1">
        <v>7</v>
      </c>
      <c r="G115" s="1">
        <v>114</v>
      </c>
      <c r="H115" s="1">
        <v>0</v>
      </c>
      <c r="I115" s="1">
        <v>1</v>
      </c>
      <c r="J115" s="1">
        <v>3</v>
      </c>
      <c r="K115" s="1">
        <v>3</v>
      </c>
      <c r="L115" s="1">
        <v>15</v>
      </c>
      <c r="M115" s="1">
        <v>0</v>
      </c>
      <c r="N115" s="1">
        <v>1</v>
      </c>
      <c r="O115" s="1">
        <v>2</v>
      </c>
      <c r="P115" s="1">
        <v>1</v>
      </c>
      <c r="Q115" s="1">
        <f t="shared" si="3"/>
        <v>1</v>
      </c>
      <c r="R115" s="1">
        <f t="shared" si="4"/>
        <v>0</v>
      </c>
      <c r="S115" s="1">
        <v>59</v>
      </c>
      <c r="T115" s="1">
        <v>55</v>
      </c>
      <c r="U115" s="1"/>
      <c r="V115" s="1"/>
      <c r="W115" s="1"/>
      <c r="X115" s="1">
        <v>0</v>
      </c>
      <c r="Y115" s="1">
        <f t="shared" si="5"/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17.047000000000001</v>
      </c>
      <c r="AU115" s="1">
        <v>14.73</v>
      </c>
      <c r="AV115" s="1">
        <v>5</v>
      </c>
      <c r="AW115" s="1">
        <v>77</v>
      </c>
      <c r="AX115" s="8">
        <v>0.33998738441255238</v>
      </c>
      <c r="AY115" s="8">
        <v>0.28598143678952331</v>
      </c>
    </row>
    <row r="116" spans="1:51" x14ac:dyDescent="0.3">
      <c r="A116" s="1" t="s">
        <v>0</v>
      </c>
      <c r="B116" s="1" t="s">
        <v>1</v>
      </c>
      <c r="C116" s="1" t="s">
        <v>2</v>
      </c>
      <c r="D116" s="2">
        <v>4.8796296296296303E-2</v>
      </c>
      <c r="E116" s="1">
        <v>2</v>
      </c>
      <c r="F116" s="1">
        <v>7</v>
      </c>
      <c r="G116" s="1">
        <v>115</v>
      </c>
      <c r="H116" s="1">
        <v>0</v>
      </c>
      <c r="I116" s="1">
        <v>1</v>
      </c>
      <c r="J116" s="1">
        <v>3</v>
      </c>
      <c r="K116" s="1">
        <v>3</v>
      </c>
      <c r="L116" s="1">
        <v>30</v>
      </c>
      <c r="M116" s="1">
        <v>0</v>
      </c>
      <c r="N116" s="1">
        <v>1</v>
      </c>
      <c r="O116" s="1">
        <v>2</v>
      </c>
      <c r="P116" s="1">
        <v>2</v>
      </c>
      <c r="Q116" s="1">
        <f t="shared" si="3"/>
        <v>0</v>
      </c>
      <c r="R116" s="1">
        <f t="shared" si="4"/>
        <v>1</v>
      </c>
      <c r="S116" s="1">
        <v>59</v>
      </c>
      <c r="T116" s="1">
        <v>56</v>
      </c>
      <c r="U116" s="1"/>
      <c r="V116" s="1"/>
      <c r="W116" s="1"/>
      <c r="X116" s="1">
        <v>0</v>
      </c>
      <c r="Y116" s="1">
        <f t="shared" si="5"/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11.558</v>
      </c>
      <c r="AU116" s="1">
        <v>15.257999999999999</v>
      </c>
      <c r="AV116" s="1">
        <v>4</v>
      </c>
      <c r="AW116" s="1">
        <v>77</v>
      </c>
      <c r="AX116" s="8">
        <v>8.1301532430842094E-2</v>
      </c>
      <c r="AY116" s="8">
        <v>0.43718279817968841</v>
      </c>
    </row>
    <row r="117" spans="1:51" x14ac:dyDescent="0.3">
      <c r="A117" s="1" t="s">
        <v>0</v>
      </c>
      <c r="B117" s="1" t="s">
        <v>1</v>
      </c>
      <c r="C117" s="1" t="s">
        <v>2</v>
      </c>
      <c r="D117" s="2">
        <v>4.9155092592592597E-2</v>
      </c>
      <c r="E117" s="1">
        <v>2</v>
      </c>
      <c r="F117" s="1">
        <v>7</v>
      </c>
      <c r="G117" s="1">
        <v>116</v>
      </c>
      <c r="H117" s="1">
        <v>0</v>
      </c>
      <c r="I117" s="1">
        <v>1</v>
      </c>
      <c r="J117" s="1">
        <v>3</v>
      </c>
      <c r="K117" s="1">
        <v>3</v>
      </c>
      <c r="L117" s="1">
        <v>30</v>
      </c>
      <c r="M117" s="1">
        <v>15</v>
      </c>
      <c r="N117" s="1">
        <v>1</v>
      </c>
      <c r="O117" s="1">
        <v>1</v>
      </c>
      <c r="P117" s="1">
        <v>1</v>
      </c>
      <c r="Q117" s="1">
        <f t="shared" si="3"/>
        <v>1</v>
      </c>
      <c r="R117" s="1">
        <f t="shared" si="4"/>
        <v>0</v>
      </c>
      <c r="S117" s="1">
        <v>60</v>
      </c>
      <c r="T117" s="1">
        <v>56</v>
      </c>
      <c r="U117" s="1"/>
      <c r="V117" s="1"/>
      <c r="W117" s="1"/>
      <c r="X117" s="1">
        <v>0</v>
      </c>
      <c r="Y117" s="1">
        <f t="shared" si="5"/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9.0079999999999991</v>
      </c>
      <c r="AU117" s="1">
        <v>11.712999999999999</v>
      </c>
      <c r="AV117" s="1">
        <v>3</v>
      </c>
      <c r="AW117" s="1">
        <v>104</v>
      </c>
      <c r="AX117" s="8">
        <v>0.34498552007587641</v>
      </c>
      <c r="AY117" s="8">
        <v>6.2909235003874062E-2</v>
      </c>
    </row>
    <row r="118" spans="1:51" x14ac:dyDescent="0.3">
      <c r="A118" s="1" t="s">
        <v>0</v>
      </c>
      <c r="B118" s="1" t="s">
        <v>1</v>
      </c>
      <c r="C118" s="1" t="s">
        <v>2</v>
      </c>
      <c r="D118" s="2">
        <v>4.9351851851851897E-2</v>
      </c>
      <c r="E118" s="1">
        <v>2</v>
      </c>
      <c r="F118" s="1">
        <v>7</v>
      </c>
      <c r="G118" s="1">
        <v>117</v>
      </c>
      <c r="H118" s="1">
        <v>0</v>
      </c>
      <c r="I118" s="1">
        <v>1</v>
      </c>
      <c r="J118" s="1">
        <v>3</v>
      </c>
      <c r="K118" s="1">
        <v>3</v>
      </c>
      <c r="L118" s="1">
        <v>40</v>
      </c>
      <c r="M118" s="1">
        <v>15</v>
      </c>
      <c r="N118" s="1">
        <v>1</v>
      </c>
      <c r="O118" s="1">
        <v>2</v>
      </c>
      <c r="P118" s="1">
        <v>2</v>
      </c>
      <c r="Q118" s="1">
        <f t="shared" si="3"/>
        <v>0</v>
      </c>
      <c r="R118" s="1">
        <f t="shared" si="4"/>
        <v>1</v>
      </c>
      <c r="S118" s="1">
        <v>60</v>
      </c>
      <c r="T118" s="1">
        <v>57</v>
      </c>
      <c r="U118" s="1"/>
      <c r="V118" s="1"/>
      <c r="W118" s="1"/>
      <c r="X118" s="1">
        <v>0</v>
      </c>
      <c r="Y118" s="1">
        <f t="shared" si="5"/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5.7169999999999996</v>
      </c>
      <c r="AU118" s="1">
        <v>9.6319999999999997</v>
      </c>
      <c r="AV118" s="1">
        <v>2</v>
      </c>
      <c r="AW118" s="1">
        <v>82</v>
      </c>
      <c r="AX118" s="8">
        <v>8.5965828846094092E-2</v>
      </c>
      <c r="AY118" s="8">
        <v>0.43692679232486381</v>
      </c>
    </row>
    <row r="119" spans="1:51" x14ac:dyDescent="0.3">
      <c r="A119" s="1" t="s">
        <v>0</v>
      </c>
      <c r="B119" s="1" t="s">
        <v>1</v>
      </c>
      <c r="C119" s="1" t="s">
        <v>2</v>
      </c>
      <c r="D119" s="2">
        <v>4.9652777777777803E-2</v>
      </c>
      <c r="E119" s="1">
        <v>2</v>
      </c>
      <c r="F119" s="1">
        <v>7</v>
      </c>
      <c r="G119" s="1">
        <v>118</v>
      </c>
      <c r="H119" s="1">
        <v>0</v>
      </c>
      <c r="I119" s="1">
        <v>1</v>
      </c>
      <c r="J119" s="1">
        <v>3</v>
      </c>
      <c r="K119" s="1">
        <v>3</v>
      </c>
      <c r="L119" s="1">
        <v>40</v>
      </c>
      <c r="M119" s="1">
        <v>30</v>
      </c>
      <c r="N119" s="1">
        <v>1</v>
      </c>
      <c r="O119" s="1">
        <v>2</v>
      </c>
      <c r="P119" s="1">
        <v>1</v>
      </c>
      <c r="Q119" s="1">
        <f t="shared" si="3"/>
        <v>1</v>
      </c>
      <c r="R119" s="1">
        <f t="shared" si="4"/>
        <v>0</v>
      </c>
      <c r="S119" s="1">
        <v>61</v>
      </c>
      <c r="T119" s="1">
        <v>57</v>
      </c>
      <c r="U119" s="1">
        <f>S119-T119</f>
        <v>4</v>
      </c>
      <c r="V119" s="1">
        <f>S119-S115</f>
        <v>2</v>
      </c>
      <c r="W119" s="1"/>
      <c r="X119" s="1">
        <v>1</v>
      </c>
      <c r="Y119" s="1" t="str">
        <f t="shared" si="5"/>
        <v>下一局了</v>
      </c>
      <c r="Z119" s="1">
        <v>0</v>
      </c>
      <c r="AA119" s="1">
        <v>0</v>
      </c>
      <c r="AB119" s="1">
        <v>0</v>
      </c>
      <c r="AC119" s="1">
        <v>1</v>
      </c>
      <c r="AD119" s="1">
        <v>0</v>
      </c>
      <c r="AE119" s="1" t="s">
        <v>4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11.961</v>
      </c>
      <c r="AU119" s="1">
        <v>19.227</v>
      </c>
      <c r="AV119" s="1">
        <v>5</v>
      </c>
      <c r="AW119" s="1">
        <v>73</v>
      </c>
      <c r="AX119" s="8">
        <v>0.43390136813362151</v>
      </c>
      <c r="AY119" s="8">
        <v>6.5897132643532766E-2</v>
      </c>
    </row>
    <row r="120" spans="1:51" x14ac:dyDescent="0.3">
      <c r="A120" s="1" t="s">
        <v>0</v>
      </c>
      <c r="B120" s="1" t="s">
        <v>1</v>
      </c>
      <c r="C120" s="1" t="s">
        <v>2</v>
      </c>
      <c r="D120" s="2">
        <v>5.1261574074074098E-2</v>
      </c>
      <c r="E120" s="1">
        <v>2</v>
      </c>
      <c r="F120" s="1">
        <v>8</v>
      </c>
      <c r="G120" s="1">
        <v>119</v>
      </c>
      <c r="H120" s="1">
        <v>0</v>
      </c>
      <c r="I120" s="1">
        <v>1</v>
      </c>
      <c r="J120" s="1">
        <v>4</v>
      </c>
      <c r="K120" s="1">
        <v>3</v>
      </c>
      <c r="L120" s="1">
        <v>0</v>
      </c>
      <c r="M120" s="1">
        <v>0</v>
      </c>
      <c r="N120" s="1">
        <v>2</v>
      </c>
      <c r="O120" s="1">
        <v>1</v>
      </c>
      <c r="P120" s="1">
        <v>2</v>
      </c>
      <c r="Q120" s="1">
        <f t="shared" si="3"/>
        <v>0</v>
      </c>
      <c r="R120" s="1">
        <f t="shared" si="4"/>
        <v>1</v>
      </c>
      <c r="S120" s="1">
        <v>61</v>
      </c>
      <c r="T120" s="1">
        <v>58</v>
      </c>
      <c r="U120" s="1"/>
      <c r="V120" s="1"/>
      <c r="W120" s="1"/>
      <c r="X120" s="1">
        <v>0</v>
      </c>
      <c r="Y120" s="1">
        <f t="shared" si="5"/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3.5489999999999999</v>
      </c>
      <c r="AU120" s="1">
        <v>2.2040000000000002</v>
      </c>
      <c r="AV120" s="1">
        <v>1</v>
      </c>
      <c r="AW120" s="1">
        <v>110</v>
      </c>
      <c r="AX120" s="8">
        <v>6.357635358460452E-2</v>
      </c>
      <c r="AY120" s="8">
        <v>0.34461322471171041</v>
      </c>
    </row>
    <row r="121" spans="1:51" x14ac:dyDescent="0.3">
      <c r="A121" s="1" t="s">
        <v>0</v>
      </c>
      <c r="B121" s="1" t="s">
        <v>1</v>
      </c>
      <c r="C121" s="1" t="s">
        <v>2</v>
      </c>
      <c r="D121" s="2">
        <v>5.1481481481481503E-2</v>
      </c>
      <c r="E121" s="1">
        <v>2</v>
      </c>
      <c r="F121" s="1">
        <v>8</v>
      </c>
      <c r="G121" s="1">
        <v>120</v>
      </c>
      <c r="H121" s="1">
        <v>0</v>
      </c>
      <c r="I121" s="1">
        <v>1</v>
      </c>
      <c r="J121" s="1">
        <v>4</v>
      </c>
      <c r="K121" s="1">
        <v>3</v>
      </c>
      <c r="L121" s="1">
        <v>0</v>
      </c>
      <c r="M121" s="1">
        <v>15</v>
      </c>
      <c r="N121" s="1">
        <v>2</v>
      </c>
      <c r="O121" s="1">
        <v>1</v>
      </c>
      <c r="P121" s="1">
        <v>1</v>
      </c>
      <c r="Q121" s="1">
        <f t="shared" si="3"/>
        <v>1</v>
      </c>
      <c r="R121" s="1">
        <f t="shared" si="4"/>
        <v>0</v>
      </c>
      <c r="S121" s="1">
        <v>62</v>
      </c>
      <c r="T121" s="1">
        <v>58</v>
      </c>
      <c r="U121" s="1"/>
      <c r="V121" s="1"/>
      <c r="W121" s="1"/>
      <c r="X121" s="1">
        <v>0</v>
      </c>
      <c r="Y121" s="1">
        <f t="shared" si="5"/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 t="s">
        <v>4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15.656000000000001</v>
      </c>
      <c r="AU121" s="1">
        <v>17.943999999999999</v>
      </c>
      <c r="AV121" s="1">
        <v>4</v>
      </c>
      <c r="AW121" s="1">
        <v>105</v>
      </c>
      <c r="AX121" s="8">
        <v>0.50560166684146823</v>
      </c>
      <c r="AY121" s="8">
        <v>0.1076959035973616</v>
      </c>
    </row>
    <row r="122" spans="1:51" x14ac:dyDescent="0.3">
      <c r="A122" s="1" t="s">
        <v>0</v>
      </c>
      <c r="B122" s="1" t="s">
        <v>1</v>
      </c>
      <c r="C122" s="1" t="s">
        <v>2</v>
      </c>
      <c r="D122" s="2">
        <v>5.1793981481481503E-2</v>
      </c>
      <c r="E122" s="1">
        <v>2</v>
      </c>
      <c r="F122" s="1">
        <v>8</v>
      </c>
      <c r="G122" s="1">
        <v>121</v>
      </c>
      <c r="H122" s="1">
        <v>0</v>
      </c>
      <c r="I122" s="1">
        <v>1</v>
      </c>
      <c r="J122" s="1">
        <v>4</v>
      </c>
      <c r="K122" s="1">
        <v>3</v>
      </c>
      <c r="L122" s="1">
        <v>15</v>
      </c>
      <c r="M122" s="1">
        <v>15</v>
      </c>
      <c r="N122" s="1">
        <v>2</v>
      </c>
      <c r="O122" s="1">
        <v>2</v>
      </c>
      <c r="P122" s="1">
        <v>2</v>
      </c>
      <c r="Q122" s="1">
        <f t="shared" si="3"/>
        <v>0</v>
      </c>
      <c r="R122" s="1">
        <f t="shared" si="4"/>
        <v>1</v>
      </c>
      <c r="S122" s="1">
        <v>62</v>
      </c>
      <c r="T122" s="1">
        <v>59</v>
      </c>
      <c r="U122" s="1"/>
      <c r="V122" s="1"/>
      <c r="W122" s="1"/>
      <c r="X122" s="1">
        <v>0</v>
      </c>
      <c r="Y122" s="1">
        <f t="shared" si="5"/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1</v>
      </c>
      <c r="AE122" s="1" t="s">
        <v>3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13.791</v>
      </c>
      <c r="AU122" s="1">
        <v>7.8689999999999998</v>
      </c>
      <c r="AV122" s="1">
        <v>3</v>
      </c>
      <c r="AW122" s="1">
        <v>97</v>
      </c>
      <c r="AX122" s="8">
        <v>6.7047996861666959E-2</v>
      </c>
      <c r="AY122" s="8">
        <v>0.43619438280845951</v>
      </c>
    </row>
    <row r="123" spans="1:51" x14ac:dyDescent="0.3">
      <c r="A123" s="1" t="s">
        <v>0</v>
      </c>
      <c r="B123" s="1" t="s">
        <v>1</v>
      </c>
      <c r="C123" s="1" t="s">
        <v>2</v>
      </c>
      <c r="D123" s="2">
        <v>5.2187499999999998E-2</v>
      </c>
      <c r="E123" s="1">
        <v>2</v>
      </c>
      <c r="F123" s="1">
        <v>8</v>
      </c>
      <c r="G123" s="1">
        <v>122</v>
      </c>
      <c r="H123" s="1">
        <v>0</v>
      </c>
      <c r="I123" s="1">
        <v>1</v>
      </c>
      <c r="J123" s="1">
        <v>4</v>
      </c>
      <c r="K123" s="1">
        <v>3</v>
      </c>
      <c r="L123" s="1">
        <v>15</v>
      </c>
      <c r="M123" s="1">
        <v>30</v>
      </c>
      <c r="N123" s="1">
        <v>2</v>
      </c>
      <c r="O123" s="1">
        <v>1</v>
      </c>
      <c r="P123" s="1">
        <v>2</v>
      </c>
      <c r="Q123" s="1">
        <f t="shared" si="3"/>
        <v>0</v>
      </c>
      <c r="R123" s="1">
        <f t="shared" si="4"/>
        <v>1</v>
      </c>
      <c r="S123" s="1">
        <v>62</v>
      </c>
      <c r="T123" s="1">
        <v>60</v>
      </c>
      <c r="U123" s="1"/>
      <c r="V123" s="1"/>
      <c r="W123" s="1"/>
      <c r="X123" s="1">
        <v>0</v>
      </c>
      <c r="Y123" s="1">
        <f t="shared" si="5"/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20.074000000000002</v>
      </c>
      <c r="AU123" s="1">
        <v>13.696</v>
      </c>
      <c r="AV123" s="1">
        <v>3</v>
      </c>
      <c r="AW123" s="1">
        <v>113</v>
      </c>
      <c r="AX123" s="8">
        <v>6.984995121534178E-2</v>
      </c>
      <c r="AY123" s="8">
        <v>0.34618956994902178</v>
      </c>
    </row>
    <row r="124" spans="1:51" x14ac:dyDescent="0.3">
      <c r="A124" s="1" t="s">
        <v>0</v>
      </c>
      <c r="B124" s="1" t="s">
        <v>1</v>
      </c>
      <c r="C124" s="1" t="s">
        <v>2</v>
      </c>
      <c r="D124" s="2">
        <v>5.2499999999999998E-2</v>
      </c>
      <c r="E124" s="1">
        <v>2</v>
      </c>
      <c r="F124" s="1">
        <v>8</v>
      </c>
      <c r="G124" s="1">
        <v>123</v>
      </c>
      <c r="H124" s="1">
        <v>0</v>
      </c>
      <c r="I124" s="1">
        <v>1</v>
      </c>
      <c r="J124" s="1">
        <v>4</v>
      </c>
      <c r="K124" s="1">
        <v>3</v>
      </c>
      <c r="L124" s="1">
        <v>15</v>
      </c>
      <c r="M124" s="1">
        <v>40</v>
      </c>
      <c r="N124" s="1">
        <v>2</v>
      </c>
      <c r="O124" s="1">
        <v>1</v>
      </c>
      <c r="P124" s="1">
        <v>2</v>
      </c>
      <c r="Q124" s="1">
        <f t="shared" si="3"/>
        <v>0</v>
      </c>
      <c r="R124" s="1">
        <f t="shared" si="4"/>
        <v>1</v>
      </c>
      <c r="S124" s="1">
        <v>62</v>
      </c>
      <c r="T124" s="1">
        <v>61</v>
      </c>
      <c r="U124" s="1">
        <f>S124-T124</f>
        <v>1</v>
      </c>
      <c r="V124" s="1">
        <f>S124-S120</f>
        <v>1</v>
      </c>
      <c r="W124" s="1"/>
      <c r="X124" s="1">
        <v>2</v>
      </c>
      <c r="Y124" s="1" t="str">
        <f t="shared" si="5"/>
        <v>下一局了</v>
      </c>
      <c r="Z124" s="1">
        <v>0</v>
      </c>
      <c r="AA124" s="1">
        <v>0</v>
      </c>
      <c r="AB124" s="1">
        <v>1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1.762</v>
      </c>
      <c r="AU124" s="1">
        <v>1.0760000000000001</v>
      </c>
      <c r="AV124" s="1">
        <v>1</v>
      </c>
      <c r="AW124" s="1">
        <v>106</v>
      </c>
      <c r="AX124" s="8">
        <v>6.439936146249306E-2</v>
      </c>
      <c r="AY124" s="8">
        <v>0.51843802968362984</v>
      </c>
    </row>
    <row r="125" spans="1:51" x14ac:dyDescent="0.3">
      <c r="A125" s="1" t="s">
        <v>0</v>
      </c>
      <c r="B125" s="1" t="s">
        <v>1</v>
      </c>
      <c r="C125" s="1" t="s">
        <v>2</v>
      </c>
      <c r="D125" s="2">
        <v>5.28240740740741E-2</v>
      </c>
      <c r="E125" s="1">
        <v>2</v>
      </c>
      <c r="F125" s="1">
        <v>9</v>
      </c>
      <c r="G125" s="1">
        <v>124</v>
      </c>
      <c r="H125" s="1">
        <v>0</v>
      </c>
      <c r="I125" s="1">
        <v>1</v>
      </c>
      <c r="J125" s="1">
        <v>4</v>
      </c>
      <c r="K125" s="1">
        <v>4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f t="shared" si="3"/>
        <v>1</v>
      </c>
      <c r="R125" s="1">
        <f t="shared" si="4"/>
        <v>0</v>
      </c>
      <c r="S125" s="1">
        <v>63</v>
      </c>
      <c r="T125" s="1">
        <v>61</v>
      </c>
      <c r="U125" s="1"/>
      <c r="V125" s="1"/>
      <c r="W125" s="1"/>
      <c r="X125" s="1">
        <v>0</v>
      </c>
      <c r="Y125" s="1">
        <f t="shared" si="5"/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2.3519999999999999</v>
      </c>
      <c r="AU125" s="1">
        <v>3.4590000000000001</v>
      </c>
      <c r="AV125" s="1">
        <v>1</v>
      </c>
      <c r="AW125" s="1">
        <v>94</v>
      </c>
      <c r="AX125" s="8">
        <v>0.34254558940494118</v>
      </c>
      <c r="AY125" s="8">
        <v>6.6910875887125743E-2</v>
      </c>
    </row>
    <row r="126" spans="1:51" x14ac:dyDescent="0.3">
      <c r="A126" s="1" t="s">
        <v>0</v>
      </c>
      <c r="B126" s="1" t="s">
        <v>1</v>
      </c>
      <c r="C126" s="1" t="s">
        <v>2</v>
      </c>
      <c r="D126" s="2">
        <v>5.2986111111111102E-2</v>
      </c>
      <c r="E126" s="1">
        <v>2</v>
      </c>
      <c r="F126" s="1">
        <v>9</v>
      </c>
      <c r="G126" s="1">
        <v>125</v>
      </c>
      <c r="H126" s="1">
        <v>0</v>
      </c>
      <c r="I126" s="1">
        <v>1</v>
      </c>
      <c r="J126" s="1">
        <v>4</v>
      </c>
      <c r="K126" s="1">
        <v>4</v>
      </c>
      <c r="L126" s="1">
        <v>15</v>
      </c>
      <c r="M126" s="1">
        <v>0</v>
      </c>
      <c r="N126" s="1">
        <v>1</v>
      </c>
      <c r="O126" s="1">
        <v>1</v>
      </c>
      <c r="P126" s="1">
        <v>1</v>
      </c>
      <c r="Q126" s="1">
        <f t="shared" si="3"/>
        <v>1</v>
      </c>
      <c r="R126" s="1">
        <f t="shared" si="4"/>
        <v>0</v>
      </c>
      <c r="S126" s="1">
        <v>64</v>
      </c>
      <c r="T126" s="1">
        <v>61</v>
      </c>
      <c r="U126" s="1"/>
      <c r="V126" s="1"/>
      <c r="W126" s="1"/>
      <c r="X126" s="1">
        <v>0</v>
      </c>
      <c r="Y126" s="1">
        <f t="shared" si="5"/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11.141999999999999</v>
      </c>
      <c r="AU126" s="1">
        <v>14.61</v>
      </c>
      <c r="AV126" s="1">
        <v>3</v>
      </c>
      <c r="AW126" s="1">
        <v>106</v>
      </c>
      <c r="AX126" s="8">
        <v>0.34611251167513601</v>
      </c>
      <c r="AY126" s="8">
        <v>6.857866994152742E-2</v>
      </c>
    </row>
    <row r="127" spans="1:51" x14ac:dyDescent="0.3">
      <c r="A127" s="1" t="s">
        <v>0</v>
      </c>
      <c r="B127" s="1" t="s">
        <v>1</v>
      </c>
      <c r="C127" s="1" t="s">
        <v>2</v>
      </c>
      <c r="D127" s="2">
        <v>5.3182870370370401E-2</v>
      </c>
      <c r="E127" s="1">
        <v>2</v>
      </c>
      <c r="F127" s="1">
        <v>9</v>
      </c>
      <c r="G127" s="1">
        <v>126</v>
      </c>
      <c r="H127" s="1">
        <v>0</v>
      </c>
      <c r="I127" s="1">
        <v>1</v>
      </c>
      <c r="J127" s="1">
        <v>4</v>
      </c>
      <c r="K127" s="1">
        <v>4</v>
      </c>
      <c r="L127" s="1">
        <v>30</v>
      </c>
      <c r="M127" s="1">
        <v>0</v>
      </c>
      <c r="N127" s="1">
        <v>1</v>
      </c>
      <c r="O127" s="1">
        <v>2</v>
      </c>
      <c r="P127" s="1">
        <v>2</v>
      </c>
      <c r="Q127" s="1">
        <f t="shared" si="3"/>
        <v>0</v>
      </c>
      <c r="R127" s="1">
        <f t="shared" si="4"/>
        <v>1</v>
      </c>
      <c r="S127" s="1">
        <v>64</v>
      </c>
      <c r="T127" s="1">
        <v>62</v>
      </c>
      <c r="U127" s="1"/>
      <c r="V127" s="1"/>
      <c r="W127" s="1"/>
      <c r="X127" s="1">
        <v>0</v>
      </c>
      <c r="Y127" s="1">
        <f t="shared" si="5"/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10.747999999999999</v>
      </c>
      <c r="AU127" s="1">
        <v>13.481</v>
      </c>
      <c r="AV127" s="1">
        <v>4</v>
      </c>
      <c r="AW127" s="1">
        <v>83</v>
      </c>
      <c r="AX127" s="8">
        <v>0.29132180717334089</v>
      </c>
      <c r="AY127" s="8">
        <v>0.43754081581900472</v>
      </c>
    </row>
    <row r="128" spans="1:51" x14ac:dyDescent="0.3">
      <c r="A128" s="1" t="s">
        <v>0</v>
      </c>
      <c r="B128" s="1" t="s">
        <v>1</v>
      </c>
      <c r="C128" s="1" t="s">
        <v>2</v>
      </c>
      <c r="D128" s="2">
        <v>5.3541666666666703E-2</v>
      </c>
      <c r="E128" s="1">
        <v>2</v>
      </c>
      <c r="F128" s="1">
        <v>9</v>
      </c>
      <c r="G128" s="1">
        <v>127</v>
      </c>
      <c r="H128" s="1">
        <v>0</v>
      </c>
      <c r="I128" s="1">
        <v>1</v>
      </c>
      <c r="J128" s="1">
        <v>4</v>
      </c>
      <c r="K128" s="1">
        <v>4</v>
      </c>
      <c r="L128" s="1">
        <v>30</v>
      </c>
      <c r="M128" s="1">
        <v>15</v>
      </c>
      <c r="N128" s="1">
        <v>1</v>
      </c>
      <c r="O128" s="1">
        <v>1</v>
      </c>
      <c r="P128" s="1">
        <v>1</v>
      </c>
      <c r="Q128" s="1">
        <f t="shared" si="3"/>
        <v>1</v>
      </c>
      <c r="R128" s="1">
        <f t="shared" si="4"/>
        <v>0</v>
      </c>
      <c r="S128" s="1">
        <v>65</v>
      </c>
      <c r="T128" s="1">
        <v>62</v>
      </c>
      <c r="U128" s="1"/>
      <c r="V128" s="1"/>
      <c r="W128" s="1"/>
      <c r="X128" s="1">
        <v>0</v>
      </c>
      <c r="Y128" s="1">
        <f t="shared" si="5"/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4.4889999999999999</v>
      </c>
      <c r="AU128" s="1">
        <v>7.452</v>
      </c>
      <c r="AV128" s="1">
        <v>1</v>
      </c>
      <c r="AW128" s="1">
        <v>99</v>
      </c>
      <c r="AX128" s="8">
        <v>0.3440459956418056</v>
      </c>
      <c r="AY128" s="8">
        <v>6.8306070607943414E-2</v>
      </c>
    </row>
    <row r="129" spans="1:51" x14ac:dyDescent="0.3">
      <c r="A129" s="1" t="s">
        <v>0</v>
      </c>
      <c r="B129" s="1" t="s">
        <v>1</v>
      </c>
      <c r="C129" s="1" t="s">
        <v>2</v>
      </c>
      <c r="D129" s="2">
        <v>5.3703703703703698E-2</v>
      </c>
      <c r="E129" s="1">
        <v>2</v>
      </c>
      <c r="F129" s="1">
        <v>9</v>
      </c>
      <c r="G129" s="1">
        <v>128</v>
      </c>
      <c r="H129" s="1">
        <v>0</v>
      </c>
      <c r="I129" s="1">
        <v>1</v>
      </c>
      <c r="J129" s="1">
        <v>4</v>
      </c>
      <c r="K129" s="1">
        <v>4</v>
      </c>
      <c r="L129" s="1">
        <v>40</v>
      </c>
      <c r="M129" s="1">
        <v>15</v>
      </c>
      <c r="N129" s="1">
        <v>1</v>
      </c>
      <c r="O129" s="1">
        <v>2</v>
      </c>
      <c r="P129" s="1">
        <v>2</v>
      </c>
      <c r="Q129" s="1">
        <f t="shared" si="3"/>
        <v>0</v>
      </c>
      <c r="R129" s="1">
        <f t="shared" si="4"/>
        <v>1</v>
      </c>
      <c r="S129" s="1">
        <v>65</v>
      </c>
      <c r="T129" s="1">
        <v>63</v>
      </c>
      <c r="U129" s="1"/>
      <c r="V129" s="1"/>
      <c r="W129" s="1"/>
      <c r="X129" s="1">
        <v>0</v>
      </c>
      <c r="Y129" s="1">
        <f t="shared" si="5"/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7.6230000000000002</v>
      </c>
      <c r="AU129" s="1">
        <v>10.672000000000001</v>
      </c>
      <c r="AV129" s="1">
        <v>2</v>
      </c>
      <c r="AW129" s="1">
        <v>83</v>
      </c>
      <c r="AX129" s="8">
        <v>9.0631183584565053E-2</v>
      </c>
      <c r="AY129" s="8">
        <v>0.43745359077730273</v>
      </c>
    </row>
    <row r="130" spans="1:51" x14ac:dyDescent="0.3">
      <c r="A130" s="1" t="s">
        <v>0</v>
      </c>
      <c r="B130" s="1" t="s">
        <v>1</v>
      </c>
      <c r="C130" s="1" t="s">
        <v>2</v>
      </c>
      <c r="D130" s="2">
        <v>5.40277777777778E-2</v>
      </c>
      <c r="E130" s="1">
        <v>2</v>
      </c>
      <c r="F130" s="1">
        <v>9</v>
      </c>
      <c r="G130" s="1">
        <v>129</v>
      </c>
      <c r="H130" s="1">
        <v>0</v>
      </c>
      <c r="I130" s="1">
        <v>1</v>
      </c>
      <c r="J130" s="1">
        <v>4</v>
      </c>
      <c r="K130" s="1">
        <v>4</v>
      </c>
      <c r="L130" s="1">
        <v>40</v>
      </c>
      <c r="M130" s="1">
        <v>30</v>
      </c>
      <c r="N130" s="1">
        <v>1</v>
      </c>
      <c r="O130" s="1">
        <v>1</v>
      </c>
      <c r="P130" s="1">
        <v>1</v>
      </c>
      <c r="Q130" s="1">
        <f t="shared" si="3"/>
        <v>1</v>
      </c>
      <c r="R130" s="1">
        <f t="shared" si="4"/>
        <v>0</v>
      </c>
      <c r="S130" s="1">
        <v>66</v>
      </c>
      <c r="T130" s="1">
        <v>63</v>
      </c>
      <c r="U130" s="1">
        <f>S130-T130</f>
        <v>3</v>
      </c>
      <c r="V130" s="1">
        <f>S130-S126</f>
        <v>2</v>
      </c>
      <c r="W130" s="1"/>
      <c r="X130" s="1">
        <v>1</v>
      </c>
      <c r="Y130" s="1" t="str">
        <f t="shared" si="5"/>
        <v>下一局了</v>
      </c>
      <c r="Z130" s="1">
        <v>0</v>
      </c>
      <c r="AA130" s="1">
        <v>1</v>
      </c>
      <c r="AB130" s="1">
        <v>0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1.3640000000000001</v>
      </c>
      <c r="AU130" s="1">
        <v>1.1160000000000001</v>
      </c>
      <c r="AV130" s="1">
        <v>1</v>
      </c>
      <c r="AW130" s="1">
        <v>104</v>
      </c>
      <c r="AX130" s="8">
        <v>0.51906667334280243</v>
      </c>
      <c r="AY130" s="8">
        <v>6.8852111853862502E-2</v>
      </c>
    </row>
    <row r="131" spans="1:51" x14ac:dyDescent="0.3">
      <c r="A131" s="1" t="s">
        <v>0</v>
      </c>
      <c r="B131" s="1" t="s">
        <v>1</v>
      </c>
      <c r="C131" s="1" t="s">
        <v>2</v>
      </c>
      <c r="D131" s="2">
        <v>5.5532407407407398E-2</v>
      </c>
      <c r="E131" s="1">
        <v>2</v>
      </c>
      <c r="F131" s="1">
        <v>10</v>
      </c>
      <c r="G131" s="1">
        <v>130</v>
      </c>
      <c r="H131" s="1">
        <v>0</v>
      </c>
      <c r="I131" s="1">
        <v>1</v>
      </c>
      <c r="J131" s="1">
        <v>5</v>
      </c>
      <c r="K131" s="1">
        <v>4</v>
      </c>
      <c r="L131" s="1">
        <v>0</v>
      </c>
      <c r="M131" s="1">
        <v>0</v>
      </c>
      <c r="N131" s="1">
        <v>2</v>
      </c>
      <c r="O131" s="1">
        <v>1</v>
      </c>
      <c r="P131" s="1">
        <v>1</v>
      </c>
      <c r="Q131" s="1">
        <f t="shared" ref="Q131:Q194" si="6">IF(P131=1,1,0)</f>
        <v>1</v>
      </c>
      <c r="R131" s="1">
        <f t="shared" ref="R131:R194" si="7">IF(P131=2,1,0)</f>
        <v>0</v>
      </c>
      <c r="S131" s="1">
        <v>67</v>
      </c>
      <c r="T131" s="1">
        <v>63</v>
      </c>
      <c r="U131" s="1"/>
      <c r="V131" s="1"/>
      <c r="W131" s="1"/>
      <c r="X131" s="1">
        <v>0</v>
      </c>
      <c r="Y131" s="1">
        <f t="shared" ref="Y131:Y194" si="8">IF(X131=0,0,"下一局了")</f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0</v>
      </c>
      <c r="AE131" s="1" t="s">
        <v>4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42.543999999999997</v>
      </c>
      <c r="AU131" s="1">
        <v>16.352</v>
      </c>
      <c r="AV131" s="1">
        <v>6</v>
      </c>
      <c r="AW131" s="1">
        <v>108</v>
      </c>
      <c r="AX131" s="8">
        <v>0.50838057733515585</v>
      </c>
      <c r="AY131" s="8">
        <v>0.1132905916548186</v>
      </c>
    </row>
    <row r="132" spans="1:51" x14ac:dyDescent="0.3">
      <c r="A132" s="1" t="s">
        <v>0</v>
      </c>
      <c r="B132" s="1" t="s">
        <v>1</v>
      </c>
      <c r="C132" s="1" t="s">
        <v>2</v>
      </c>
      <c r="D132" s="2">
        <v>5.5902777777777801E-2</v>
      </c>
      <c r="E132" s="1">
        <v>2</v>
      </c>
      <c r="F132" s="1">
        <v>10</v>
      </c>
      <c r="G132" s="1">
        <v>131</v>
      </c>
      <c r="H132" s="1">
        <v>0</v>
      </c>
      <c r="I132" s="1">
        <v>1</v>
      </c>
      <c r="J132" s="1">
        <v>5</v>
      </c>
      <c r="K132" s="1">
        <v>4</v>
      </c>
      <c r="L132" s="1">
        <v>15</v>
      </c>
      <c r="M132" s="1">
        <v>0</v>
      </c>
      <c r="N132" s="1">
        <v>2</v>
      </c>
      <c r="O132" s="1">
        <v>1</v>
      </c>
      <c r="P132" s="1">
        <v>2</v>
      </c>
      <c r="Q132" s="1">
        <f t="shared" si="6"/>
        <v>0</v>
      </c>
      <c r="R132" s="1">
        <f t="shared" si="7"/>
        <v>1</v>
      </c>
      <c r="S132" s="1">
        <v>67</v>
      </c>
      <c r="T132" s="1">
        <v>64</v>
      </c>
      <c r="U132" s="1"/>
      <c r="V132" s="1"/>
      <c r="W132" s="1"/>
      <c r="X132" s="1">
        <v>0</v>
      </c>
      <c r="Y132" s="1">
        <f t="shared" si="8"/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20.85</v>
      </c>
      <c r="AU132" s="1">
        <v>11.250999999999999</v>
      </c>
      <c r="AV132" s="1">
        <v>3</v>
      </c>
      <c r="AW132" s="1">
        <v>117</v>
      </c>
      <c r="AX132" s="8">
        <v>7.4672311732503299E-2</v>
      </c>
      <c r="AY132" s="8">
        <v>0.34745507535400633</v>
      </c>
    </row>
    <row r="133" spans="1:51" x14ac:dyDescent="0.3">
      <c r="A133" s="1" t="s">
        <v>0</v>
      </c>
      <c r="B133" s="1" t="s">
        <v>1</v>
      </c>
      <c r="C133" s="1" t="s">
        <v>2</v>
      </c>
      <c r="D133" s="2">
        <v>5.6192129629629599E-2</v>
      </c>
      <c r="E133" s="1">
        <v>2</v>
      </c>
      <c r="F133" s="1">
        <v>10</v>
      </c>
      <c r="G133" s="1">
        <v>132</v>
      </c>
      <c r="H133" s="1">
        <v>0</v>
      </c>
      <c r="I133" s="1">
        <v>1</v>
      </c>
      <c r="J133" s="1">
        <v>5</v>
      </c>
      <c r="K133" s="1">
        <v>4</v>
      </c>
      <c r="L133" s="1">
        <v>15</v>
      </c>
      <c r="M133" s="1">
        <v>15</v>
      </c>
      <c r="N133" s="1">
        <v>2</v>
      </c>
      <c r="O133" s="1">
        <v>1</v>
      </c>
      <c r="P133" s="1">
        <v>1</v>
      </c>
      <c r="Q133" s="1">
        <f t="shared" si="6"/>
        <v>1</v>
      </c>
      <c r="R133" s="1">
        <f t="shared" si="7"/>
        <v>0</v>
      </c>
      <c r="S133" s="1">
        <v>68</v>
      </c>
      <c r="T133" s="1">
        <v>64</v>
      </c>
      <c r="U133" s="1"/>
      <c r="V133" s="1"/>
      <c r="W133" s="1"/>
      <c r="X133" s="1">
        <v>0</v>
      </c>
      <c r="Y133" s="1">
        <f t="shared" si="8"/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 t="s">
        <v>4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26.582999999999998</v>
      </c>
      <c r="AU133" s="1">
        <v>20.643000000000001</v>
      </c>
      <c r="AV133" s="1">
        <v>6</v>
      </c>
      <c r="AW133" s="1">
        <v>119</v>
      </c>
      <c r="AX133" s="8">
        <v>0.50700180831939046</v>
      </c>
      <c r="AY133" s="8">
        <v>0.12585044984887839</v>
      </c>
    </row>
    <row r="134" spans="1:51" x14ac:dyDescent="0.3">
      <c r="A134" s="1" t="s">
        <v>0</v>
      </c>
      <c r="B134" s="1" t="s">
        <v>1</v>
      </c>
      <c r="C134" s="1" t="s">
        <v>2</v>
      </c>
      <c r="D134" s="2">
        <v>5.6597222222222202E-2</v>
      </c>
      <c r="E134" s="1">
        <v>2</v>
      </c>
      <c r="F134" s="1">
        <v>10</v>
      </c>
      <c r="G134" s="1">
        <v>133</v>
      </c>
      <c r="H134" s="1">
        <v>0</v>
      </c>
      <c r="I134" s="1">
        <v>1</v>
      </c>
      <c r="J134" s="1">
        <v>5</v>
      </c>
      <c r="K134" s="1">
        <v>4</v>
      </c>
      <c r="L134" s="1">
        <v>30</v>
      </c>
      <c r="M134" s="1">
        <v>15</v>
      </c>
      <c r="N134" s="1">
        <v>2</v>
      </c>
      <c r="O134" s="1">
        <v>2</v>
      </c>
      <c r="P134" s="1">
        <v>1</v>
      </c>
      <c r="Q134" s="1">
        <f t="shared" si="6"/>
        <v>1</v>
      </c>
      <c r="R134" s="1">
        <f t="shared" si="7"/>
        <v>0</v>
      </c>
      <c r="S134" s="1">
        <v>69</v>
      </c>
      <c r="T134" s="1">
        <v>64</v>
      </c>
      <c r="U134" s="1"/>
      <c r="V134" s="1"/>
      <c r="W134" s="1"/>
      <c r="X134" s="1">
        <v>0</v>
      </c>
      <c r="Y134" s="1">
        <f t="shared" si="8"/>
        <v>0</v>
      </c>
      <c r="Z134" s="1">
        <v>0</v>
      </c>
      <c r="AA134" s="1">
        <v>0</v>
      </c>
      <c r="AB134" s="1">
        <v>0</v>
      </c>
      <c r="AC134" s="1">
        <v>1</v>
      </c>
      <c r="AD134" s="1">
        <v>0</v>
      </c>
      <c r="AE134" s="1" t="s">
        <v>4</v>
      </c>
      <c r="AF134" s="1">
        <v>0</v>
      </c>
      <c r="AG134" s="1">
        <v>0</v>
      </c>
      <c r="AH134" s="1">
        <v>0</v>
      </c>
      <c r="AI134" s="1">
        <v>0</v>
      </c>
      <c r="AJ134" s="1">
        <v>1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13.377000000000001</v>
      </c>
      <c r="AU134" s="1">
        <v>10.446</v>
      </c>
      <c r="AV134" s="1">
        <v>4</v>
      </c>
      <c r="AW134" s="1">
        <v>94</v>
      </c>
      <c r="AX134" s="8">
        <v>0.50586514540072314</v>
      </c>
      <c r="AY134" s="8">
        <v>9.9176504828157708E-2</v>
      </c>
    </row>
    <row r="135" spans="1:51" x14ac:dyDescent="0.3">
      <c r="A135" s="1" t="s">
        <v>0</v>
      </c>
      <c r="B135" s="1" t="s">
        <v>1</v>
      </c>
      <c r="C135" s="1" t="s">
        <v>2</v>
      </c>
      <c r="D135" s="2">
        <v>5.71296296296296E-2</v>
      </c>
      <c r="E135" s="1">
        <v>2</v>
      </c>
      <c r="F135" s="1">
        <v>10</v>
      </c>
      <c r="G135" s="1">
        <v>134</v>
      </c>
      <c r="H135" s="1">
        <v>0</v>
      </c>
      <c r="I135" s="1">
        <v>1</v>
      </c>
      <c r="J135" s="1">
        <v>5</v>
      </c>
      <c r="K135" s="1">
        <v>4</v>
      </c>
      <c r="L135" s="1">
        <v>40</v>
      </c>
      <c r="M135" s="1">
        <v>15</v>
      </c>
      <c r="N135" s="1">
        <v>2</v>
      </c>
      <c r="O135" s="1">
        <v>2</v>
      </c>
      <c r="P135" s="1">
        <v>1</v>
      </c>
      <c r="Q135" s="1">
        <f t="shared" si="6"/>
        <v>1</v>
      </c>
      <c r="R135" s="1">
        <f t="shared" si="7"/>
        <v>0</v>
      </c>
      <c r="S135" s="1">
        <v>70</v>
      </c>
      <c r="T135" s="1">
        <v>64</v>
      </c>
      <c r="U135" s="1">
        <f>S135-T135</f>
        <v>6</v>
      </c>
      <c r="V135" s="1">
        <f>S135-S131</f>
        <v>3</v>
      </c>
      <c r="W135" s="1"/>
      <c r="X135" s="1">
        <v>1</v>
      </c>
      <c r="Y135" s="1" t="str">
        <f t="shared" si="8"/>
        <v>下一局了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0</v>
      </c>
      <c r="AP135" s="1">
        <v>1</v>
      </c>
      <c r="AQ135" s="1">
        <v>0</v>
      </c>
      <c r="AR135" s="1">
        <v>0</v>
      </c>
      <c r="AS135" s="1">
        <v>0</v>
      </c>
      <c r="AT135" s="1">
        <v>19.004000000000001</v>
      </c>
      <c r="AU135" s="1">
        <v>13.618</v>
      </c>
      <c r="AV135" s="1">
        <v>2</v>
      </c>
      <c r="AW135" s="1">
        <v>94</v>
      </c>
      <c r="AX135" s="8">
        <v>0.46911580676039749</v>
      </c>
      <c r="AY135" s="8">
        <v>9.9584835204189454E-2</v>
      </c>
    </row>
    <row r="136" spans="1:51" x14ac:dyDescent="0.3">
      <c r="A136" s="1" t="s">
        <v>0</v>
      </c>
      <c r="B136" s="1" t="s">
        <v>1</v>
      </c>
      <c r="C136" s="1" t="s">
        <v>2</v>
      </c>
      <c r="D136" s="2">
        <v>5.8715277777777797E-2</v>
      </c>
      <c r="E136" s="1">
        <v>3</v>
      </c>
      <c r="F136" s="1">
        <v>1</v>
      </c>
      <c r="G136" s="1">
        <v>135</v>
      </c>
      <c r="H136" s="1">
        <v>0</v>
      </c>
      <c r="I136" s="1">
        <v>1</v>
      </c>
      <c r="J136" s="1">
        <v>6</v>
      </c>
      <c r="K136" s="1">
        <v>4</v>
      </c>
      <c r="L136" s="1">
        <v>0</v>
      </c>
      <c r="M136" s="1">
        <v>0</v>
      </c>
      <c r="N136" s="1">
        <v>1</v>
      </c>
      <c r="O136" s="1">
        <v>1</v>
      </c>
      <c r="P136" s="1">
        <v>1</v>
      </c>
      <c r="Q136" s="1">
        <f t="shared" si="6"/>
        <v>1</v>
      </c>
      <c r="R136" s="1">
        <f t="shared" si="7"/>
        <v>0</v>
      </c>
      <c r="S136" s="1">
        <v>71</v>
      </c>
      <c r="T136" s="1">
        <v>64</v>
      </c>
      <c r="U136" s="1"/>
      <c r="V136" s="1"/>
      <c r="W136" s="1"/>
      <c r="X136" s="1">
        <v>0</v>
      </c>
      <c r="Y136" s="1">
        <f t="shared" si="8"/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97</v>
      </c>
      <c r="AX136" s="8">
        <v>0.34403136101385717</v>
      </c>
      <c r="AY136" s="8">
        <v>6.985252880871054E-2</v>
      </c>
    </row>
    <row r="137" spans="1:51" x14ac:dyDescent="0.3">
      <c r="A137" s="1" t="s">
        <v>0</v>
      </c>
      <c r="B137" s="1" t="s">
        <v>1</v>
      </c>
      <c r="C137" s="1" t="s">
        <v>2</v>
      </c>
      <c r="D137" s="2">
        <v>5.8865740740740698E-2</v>
      </c>
      <c r="E137" s="1">
        <v>3</v>
      </c>
      <c r="F137" s="1">
        <v>1</v>
      </c>
      <c r="G137" s="1">
        <v>136</v>
      </c>
      <c r="H137" s="1">
        <v>1</v>
      </c>
      <c r="I137" s="1">
        <v>1</v>
      </c>
      <c r="J137" s="1">
        <v>0</v>
      </c>
      <c r="K137" s="1">
        <v>0</v>
      </c>
      <c r="L137" s="1">
        <v>15</v>
      </c>
      <c r="M137" s="1">
        <v>0</v>
      </c>
      <c r="N137" s="1">
        <v>1</v>
      </c>
      <c r="O137" s="1">
        <v>1</v>
      </c>
      <c r="P137" s="1">
        <v>2</v>
      </c>
      <c r="Q137" s="1">
        <f t="shared" si="6"/>
        <v>0</v>
      </c>
      <c r="R137" s="1">
        <f t="shared" si="7"/>
        <v>1</v>
      </c>
      <c r="S137" s="1">
        <v>71</v>
      </c>
      <c r="T137" s="1">
        <v>65</v>
      </c>
      <c r="U137" s="1"/>
      <c r="V137" s="1"/>
      <c r="W137" s="1"/>
      <c r="X137" s="1">
        <v>0</v>
      </c>
      <c r="Y137" s="1">
        <f t="shared" si="8"/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7.3869999999999996</v>
      </c>
      <c r="AU137" s="1">
        <v>9.7889999999999997</v>
      </c>
      <c r="AV137" s="1">
        <v>2</v>
      </c>
      <c r="AW137" s="1">
        <v>95</v>
      </c>
      <c r="AX137" s="8">
        <v>0.29459384665299237</v>
      </c>
      <c r="AY137" s="8">
        <v>0.4375601396242163</v>
      </c>
    </row>
    <row r="138" spans="1:51" x14ac:dyDescent="0.3">
      <c r="A138" s="1" t="s">
        <v>0</v>
      </c>
      <c r="B138" s="1" t="s">
        <v>1</v>
      </c>
      <c r="C138" s="1" t="s">
        <v>2</v>
      </c>
      <c r="D138" s="2">
        <v>5.9155092592592599E-2</v>
      </c>
      <c r="E138" s="1">
        <v>3</v>
      </c>
      <c r="F138" s="1">
        <v>1</v>
      </c>
      <c r="G138" s="1">
        <v>137</v>
      </c>
      <c r="H138" s="1">
        <v>1</v>
      </c>
      <c r="I138" s="1">
        <v>1</v>
      </c>
      <c r="J138" s="1">
        <v>0</v>
      </c>
      <c r="K138" s="1">
        <v>0</v>
      </c>
      <c r="L138" s="1">
        <v>15</v>
      </c>
      <c r="M138" s="1">
        <v>15</v>
      </c>
      <c r="N138" s="1">
        <v>1</v>
      </c>
      <c r="O138" s="1">
        <v>1</v>
      </c>
      <c r="P138" s="1">
        <v>1</v>
      </c>
      <c r="Q138" s="1">
        <f t="shared" si="6"/>
        <v>1</v>
      </c>
      <c r="R138" s="1">
        <f t="shared" si="7"/>
        <v>0</v>
      </c>
      <c r="S138" s="1">
        <v>72</v>
      </c>
      <c r="T138" s="1">
        <v>65</v>
      </c>
      <c r="U138" s="1"/>
      <c r="V138" s="1"/>
      <c r="W138" s="1"/>
      <c r="X138" s="1">
        <v>0</v>
      </c>
      <c r="Y138" s="1">
        <f t="shared" si="8"/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4.1100000000000003</v>
      </c>
      <c r="AU138" s="1">
        <v>5.63</v>
      </c>
      <c r="AV138" s="1">
        <v>1</v>
      </c>
      <c r="AW138" s="1">
        <v>103</v>
      </c>
      <c r="AX138" s="8">
        <v>0.34581524839064298</v>
      </c>
      <c r="AY138" s="8">
        <v>7.1154718760492633E-2</v>
      </c>
    </row>
    <row r="139" spans="1:51" x14ac:dyDescent="0.3">
      <c r="A139" s="1" t="s">
        <v>0</v>
      </c>
      <c r="B139" s="1" t="s">
        <v>1</v>
      </c>
      <c r="C139" s="1" t="s">
        <v>2</v>
      </c>
      <c r="D139" s="2">
        <v>5.94328703703704E-2</v>
      </c>
      <c r="E139" s="1">
        <v>3</v>
      </c>
      <c r="F139" s="1">
        <v>1</v>
      </c>
      <c r="G139" s="1">
        <v>138</v>
      </c>
      <c r="H139" s="1">
        <v>1</v>
      </c>
      <c r="I139" s="1">
        <v>1</v>
      </c>
      <c r="J139" s="1">
        <v>0</v>
      </c>
      <c r="K139" s="1">
        <v>0</v>
      </c>
      <c r="L139" s="1">
        <v>30</v>
      </c>
      <c r="M139" s="1">
        <v>15</v>
      </c>
      <c r="N139" s="1">
        <v>1</v>
      </c>
      <c r="O139" s="1">
        <v>1</v>
      </c>
      <c r="P139" s="1">
        <v>2</v>
      </c>
      <c r="Q139" s="1">
        <f t="shared" si="6"/>
        <v>0</v>
      </c>
      <c r="R139" s="1">
        <f t="shared" si="7"/>
        <v>1</v>
      </c>
      <c r="S139" s="1">
        <v>72</v>
      </c>
      <c r="T139" s="1">
        <v>66</v>
      </c>
      <c r="U139" s="1"/>
      <c r="V139" s="1"/>
      <c r="W139" s="1"/>
      <c r="X139" s="1">
        <v>0</v>
      </c>
      <c r="Y139" s="1">
        <f t="shared" si="8"/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1</v>
      </c>
      <c r="AE139" s="1" t="s">
        <v>4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31.353000000000002</v>
      </c>
      <c r="AU139" s="1">
        <v>40.636000000000003</v>
      </c>
      <c r="AV139" s="1">
        <v>10</v>
      </c>
      <c r="AW139" s="1">
        <v>94</v>
      </c>
      <c r="AX139" s="8">
        <v>0.11341549252904851</v>
      </c>
      <c r="AY139" s="8">
        <v>0.5075710093788024</v>
      </c>
    </row>
    <row r="140" spans="1:51" x14ac:dyDescent="0.3">
      <c r="A140" s="1" t="s">
        <v>0</v>
      </c>
      <c r="B140" s="1" t="s">
        <v>1</v>
      </c>
      <c r="C140" s="1" t="s">
        <v>2</v>
      </c>
      <c r="D140" s="2">
        <v>5.98148148148148E-2</v>
      </c>
      <c r="E140" s="1">
        <v>3</v>
      </c>
      <c r="F140" s="1">
        <v>1</v>
      </c>
      <c r="G140" s="1">
        <v>139</v>
      </c>
      <c r="H140" s="1">
        <v>1</v>
      </c>
      <c r="I140" s="1">
        <v>1</v>
      </c>
      <c r="J140" s="1">
        <v>0</v>
      </c>
      <c r="K140" s="1">
        <v>0</v>
      </c>
      <c r="L140" s="1">
        <v>30</v>
      </c>
      <c r="M140" s="1">
        <v>30</v>
      </c>
      <c r="N140" s="1">
        <v>1</v>
      </c>
      <c r="O140" s="1">
        <v>1</v>
      </c>
      <c r="P140" s="1">
        <v>1</v>
      </c>
      <c r="Q140" s="1">
        <f t="shared" si="6"/>
        <v>1</v>
      </c>
      <c r="R140" s="1">
        <f t="shared" si="7"/>
        <v>0</v>
      </c>
      <c r="S140" s="1">
        <v>73</v>
      </c>
      <c r="T140" s="1">
        <v>66</v>
      </c>
      <c r="U140" s="1"/>
      <c r="V140" s="1"/>
      <c r="W140" s="1"/>
      <c r="X140" s="1">
        <v>0</v>
      </c>
      <c r="Y140" s="1">
        <f t="shared" si="8"/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3.9460000000000002</v>
      </c>
      <c r="AU140" s="1">
        <v>5.0289999999999999</v>
      </c>
      <c r="AV140" s="1">
        <v>1</v>
      </c>
      <c r="AW140" s="1">
        <v>97</v>
      </c>
      <c r="AX140" s="8">
        <v>0.34454601851578981</v>
      </c>
      <c r="AY140" s="8">
        <v>7.2115074932530943E-2</v>
      </c>
    </row>
    <row r="141" spans="1:51" x14ac:dyDescent="0.3">
      <c r="A141" s="1" t="s">
        <v>0</v>
      </c>
      <c r="B141" s="1" t="s">
        <v>1</v>
      </c>
      <c r="C141" s="1" t="s">
        <v>2</v>
      </c>
      <c r="D141" s="2">
        <v>0.06</v>
      </c>
      <c r="E141" s="1">
        <v>3</v>
      </c>
      <c r="F141" s="1">
        <v>1</v>
      </c>
      <c r="G141" s="1">
        <v>140</v>
      </c>
      <c r="H141" s="1">
        <v>1</v>
      </c>
      <c r="I141" s="1">
        <v>1</v>
      </c>
      <c r="J141" s="1">
        <v>0</v>
      </c>
      <c r="K141" s="1">
        <v>0</v>
      </c>
      <c r="L141" s="1">
        <v>40</v>
      </c>
      <c r="M141" s="1">
        <v>30</v>
      </c>
      <c r="N141" s="1">
        <v>1</v>
      </c>
      <c r="O141" s="1">
        <v>2</v>
      </c>
      <c r="P141" s="1">
        <v>2</v>
      </c>
      <c r="Q141" s="1">
        <f t="shared" si="6"/>
        <v>0</v>
      </c>
      <c r="R141" s="1">
        <f t="shared" si="7"/>
        <v>1</v>
      </c>
      <c r="S141" s="1">
        <v>73</v>
      </c>
      <c r="T141" s="1">
        <v>67</v>
      </c>
      <c r="U141" s="1"/>
      <c r="V141" s="1"/>
      <c r="W141" s="1"/>
      <c r="X141" s="1">
        <v>0</v>
      </c>
      <c r="Y141" s="1">
        <f t="shared" si="8"/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 t="s">
        <v>3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5.6130000000000004</v>
      </c>
      <c r="AU141" s="1">
        <v>5.415</v>
      </c>
      <c r="AV141" s="1">
        <v>2</v>
      </c>
      <c r="AW141" s="1">
        <v>76</v>
      </c>
      <c r="AX141" s="8">
        <v>8.968507193683424E-2</v>
      </c>
      <c r="AY141" s="8">
        <v>0.50515253214278111</v>
      </c>
    </row>
    <row r="142" spans="1:51" x14ac:dyDescent="0.3">
      <c r="A142" s="1" t="s">
        <v>0</v>
      </c>
      <c r="B142" s="1" t="s">
        <v>1</v>
      </c>
      <c r="C142" s="1" t="s">
        <v>2</v>
      </c>
      <c r="D142" s="2">
        <v>6.0312499999999998E-2</v>
      </c>
      <c r="E142" s="1">
        <v>3</v>
      </c>
      <c r="F142" s="1">
        <v>1</v>
      </c>
      <c r="G142" s="1">
        <v>141</v>
      </c>
      <c r="H142" s="1">
        <v>1</v>
      </c>
      <c r="I142" s="1">
        <v>1</v>
      </c>
      <c r="J142" s="1">
        <v>0</v>
      </c>
      <c r="K142" s="1">
        <v>0</v>
      </c>
      <c r="L142" s="1">
        <v>40</v>
      </c>
      <c r="M142" s="1">
        <v>40</v>
      </c>
      <c r="N142" s="1">
        <v>1</v>
      </c>
      <c r="O142" s="1">
        <v>1</v>
      </c>
      <c r="P142" s="1">
        <v>1</v>
      </c>
      <c r="Q142" s="1">
        <f t="shared" si="6"/>
        <v>1</v>
      </c>
      <c r="R142" s="1">
        <f t="shared" si="7"/>
        <v>0</v>
      </c>
      <c r="S142" s="1">
        <v>74</v>
      </c>
      <c r="T142" s="1">
        <v>67</v>
      </c>
      <c r="U142" s="1"/>
      <c r="V142" s="1"/>
      <c r="W142" s="1"/>
      <c r="X142" s="1">
        <v>0</v>
      </c>
      <c r="Y142" s="1">
        <f t="shared" si="8"/>
        <v>0</v>
      </c>
      <c r="Z142" s="1">
        <v>0</v>
      </c>
      <c r="AA142" s="1">
        <v>0</v>
      </c>
      <c r="AB142" s="1">
        <v>0</v>
      </c>
      <c r="AC142" s="1">
        <v>1</v>
      </c>
      <c r="AD142" s="1">
        <v>0</v>
      </c>
      <c r="AE142" s="1" t="s">
        <v>4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10.291</v>
      </c>
      <c r="AU142" s="1">
        <v>14.145</v>
      </c>
      <c r="AV142" s="1">
        <v>3</v>
      </c>
      <c r="AW142" s="1">
        <v>93</v>
      </c>
      <c r="AX142" s="8">
        <v>0.43774083291971849</v>
      </c>
      <c r="AY142" s="8">
        <v>7.443855115361328E-2</v>
      </c>
    </row>
    <row r="143" spans="1:51" x14ac:dyDescent="0.3">
      <c r="A143" s="1" t="s">
        <v>0</v>
      </c>
      <c r="B143" s="1" t="s">
        <v>1</v>
      </c>
      <c r="C143" s="1" t="s">
        <v>2</v>
      </c>
      <c r="D143" s="2">
        <v>6.0520833333333302E-2</v>
      </c>
      <c r="E143" s="1">
        <v>3</v>
      </c>
      <c r="F143" s="1">
        <v>1</v>
      </c>
      <c r="G143" s="1">
        <v>142</v>
      </c>
      <c r="H143" s="1">
        <v>1</v>
      </c>
      <c r="I143" s="1">
        <v>1</v>
      </c>
      <c r="J143" s="1">
        <v>0</v>
      </c>
      <c r="K143" s="1">
        <v>0</v>
      </c>
      <c r="L143" s="1" t="s">
        <v>5</v>
      </c>
      <c r="M143" s="1">
        <v>40</v>
      </c>
      <c r="N143" s="1">
        <v>1</v>
      </c>
      <c r="O143" s="1">
        <v>2</v>
      </c>
      <c r="P143" s="1">
        <v>1</v>
      </c>
      <c r="Q143" s="1">
        <f t="shared" si="6"/>
        <v>1</v>
      </c>
      <c r="R143" s="1">
        <f t="shared" si="7"/>
        <v>0</v>
      </c>
      <c r="S143" s="1">
        <v>75</v>
      </c>
      <c r="T143" s="1">
        <v>67</v>
      </c>
      <c r="U143" s="1">
        <f>S143-T143</f>
        <v>8</v>
      </c>
      <c r="V143" s="1">
        <f>S143-S139</f>
        <v>3</v>
      </c>
      <c r="W143" s="1"/>
      <c r="X143" s="1">
        <v>1</v>
      </c>
      <c r="Y143" s="1" t="str">
        <f t="shared" si="8"/>
        <v>下一局了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15.215999999999999</v>
      </c>
      <c r="AU143" s="1">
        <v>11.875999999999999</v>
      </c>
      <c r="AV143" s="1">
        <v>5</v>
      </c>
      <c r="AW143" s="1">
        <v>80</v>
      </c>
      <c r="AX143" s="8">
        <v>0.34231830769791177</v>
      </c>
      <c r="AY143" s="8">
        <v>7.4005449664789003E-2</v>
      </c>
    </row>
    <row r="144" spans="1:51" x14ac:dyDescent="0.3">
      <c r="A144" s="1" t="s">
        <v>0</v>
      </c>
      <c r="B144" s="1" t="s">
        <v>1</v>
      </c>
      <c r="C144" s="1" t="s">
        <v>2</v>
      </c>
      <c r="D144" s="2">
        <v>6.1377314814814801E-2</v>
      </c>
      <c r="E144" s="1">
        <v>3</v>
      </c>
      <c r="F144" s="1">
        <v>2</v>
      </c>
      <c r="G144" s="1">
        <v>143</v>
      </c>
      <c r="H144" s="1">
        <v>1</v>
      </c>
      <c r="I144" s="1">
        <v>1</v>
      </c>
      <c r="J144" s="1">
        <v>1</v>
      </c>
      <c r="K144" s="1">
        <v>0</v>
      </c>
      <c r="L144" s="1">
        <v>0</v>
      </c>
      <c r="M144" s="1">
        <v>0</v>
      </c>
      <c r="N144" s="1">
        <v>2</v>
      </c>
      <c r="O144" s="1">
        <v>2</v>
      </c>
      <c r="P144" s="1">
        <v>1</v>
      </c>
      <c r="Q144" s="1">
        <f t="shared" si="6"/>
        <v>1</v>
      </c>
      <c r="R144" s="1">
        <f t="shared" si="7"/>
        <v>0</v>
      </c>
      <c r="S144" s="1">
        <v>76</v>
      </c>
      <c r="T144" s="1">
        <v>67</v>
      </c>
      <c r="U144" s="1"/>
      <c r="V144" s="1"/>
      <c r="W144" s="1"/>
      <c r="X144" s="1">
        <v>0</v>
      </c>
      <c r="Y144" s="1">
        <f t="shared" si="8"/>
        <v>0</v>
      </c>
      <c r="Z144" s="1">
        <v>0</v>
      </c>
      <c r="AA144" s="1">
        <v>0</v>
      </c>
      <c r="AB144" s="1">
        <v>0</v>
      </c>
      <c r="AC144" s="1">
        <v>1</v>
      </c>
      <c r="AD144" s="1">
        <v>0</v>
      </c>
      <c r="AE144" s="1" t="s">
        <v>3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6.3250000000000002</v>
      </c>
      <c r="AU144" s="1">
        <v>7.84</v>
      </c>
      <c r="AV144" s="1">
        <v>2</v>
      </c>
      <c r="AW144" s="1">
        <v>95</v>
      </c>
      <c r="AX144" s="8">
        <v>0.50569037762711477</v>
      </c>
      <c r="AY144" s="8">
        <v>0.1018691232671366</v>
      </c>
    </row>
    <row r="145" spans="1:51" x14ac:dyDescent="0.3">
      <c r="A145" s="1" t="s">
        <v>0</v>
      </c>
      <c r="B145" s="1" t="s">
        <v>1</v>
      </c>
      <c r="C145" s="1" t="s">
        <v>2</v>
      </c>
      <c r="D145" s="2">
        <v>6.1759259259259298E-2</v>
      </c>
      <c r="E145" s="1">
        <v>3</v>
      </c>
      <c r="F145" s="1">
        <v>2</v>
      </c>
      <c r="G145" s="1">
        <v>144</v>
      </c>
      <c r="H145" s="1">
        <v>1</v>
      </c>
      <c r="I145" s="1">
        <v>1</v>
      </c>
      <c r="J145" s="1">
        <v>1</v>
      </c>
      <c r="K145" s="1">
        <v>0</v>
      </c>
      <c r="L145" s="1">
        <v>15</v>
      </c>
      <c r="M145" s="1">
        <v>0</v>
      </c>
      <c r="N145" s="1">
        <v>2</v>
      </c>
      <c r="O145" s="1">
        <v>2</v>
      </c>
      <c r="P145" s="1">
        <v>1</v>
      </c>
      <c r="Q145" s="1">
        <f t="shared" si="6"/>
        <v>1</v>
      </c>
      <c r="R145" s="1">
        <f t="shared" si="7"/>
        <v>0</v>
      </c>
      <c r="S145" s="1">
        <v>77</v>
      </c>
      <c r="T145" s="1">
        <v>67</v>
      </c>
      <c r="U145" s="1"/>
      <c r="V145" s="1"/>
      <c r="W145" s="1"/>
      <c r="X145" s="1">
        <v>0</v>
      </c>
      <c r="Y145" s="1">
        <f t="shared" si="8"/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6.883</v>
      </c>
      <c r="AU145" s="1">
        <v>6.734</v>
      </c>
      <c r="AV145" s="1">
        <v>2</v>
      </c>
      <c r="AW145" s="1">
        <v>100</v>
      </c>
      <c r="AX145" s="8">
        <v>0.43813630834071648</v>
      </c>
      <c r="AY145" s="8">
        <v>0.29443350623684877</v>
      </c>
    </row>
    <row r="146" spans="1:51" x14ac:dyDescent="0.3">
      <c r="A146" s="1" t="s">
        <v>0</v>
      </c>
      <c r="B146" s="1" t="s">
        <v>1</v>
      </c>
      <c r="C146" s="1" t="s">
        <v>2</v>
      </c>
      <c r="D146" s="2">
        <v>6.2164351851851901E-2</v>
      </c>
      <c r="E146" s="1">
        <v>3</v>
      </c>
      <c r="F146" s="1">
        <v>2</v>
      </c>
      <c r="G146" s="1">
        <v>145</v>
      </c>
      <c r="H146" s="1">
        <v>1</v>
      </c>
      <c r="I146" s="1">
        <v>1</v>
      </c>
      <c r="J146" s="1">
        <v>1</v>
      </c>
      <c r="K146" s="1">
        <v>0</v>
      </c>
      <c r="L146" s="1">
        <v>30</v>
      </c>
      <c r="M146" s="1">
        <v>0</v>
      </c>
      <c r="N146" s="1">
        <v>2</v>
      </c>
      <c r="O146" s="1">
        <v>2</v>
      </c>
      <c r="P146" s="1">
        <v>1</v>
      </c>
      <c r="Q146" s="1">
        <f t="shared" si="6"/>
        <v>1</v>
      </c>
      <c r="R146" s="1">
        <f t="shared" si="7"/>
        <v>0</v>
      </c>
      <c r="S146" s="1">
        <v>78</v>
      </c>
      <c r="T146" s="1">
        <v>67</v>
      </c>
      <c r="U146" s="1"/>
      <c r="V146" s="1"/>
      <c r="W146" s="1"/>
      <c r="X146" s="1">
        <v>0</v>
      </c>
      <c r="Y146" s="1">
        <f t="shared" si="8"/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11.429</v>
      </c>
      <c r="AU146" s="1">
        <v>8.2439999999999998</v>
      </c>
      <c r="AV146" s="1">
        <v>2</v>
      </c>
      <c r="AW146" s="1">
        <v>95</v>
      </c>
      <c r="AX146" s="8">
        <v>0.43855971411227479</v>
      </c>
      <c r="AY146" s="8">
        <v>0.29347075647873988</v>
      </c>
    </row>
    <row r="147" spans="1:51" x14ac:dyDescent="0.3">
      <c r="A147" s="1" t="s">
        <v>0</v>
      </c>
      <c r="B147" s="1" t="s">
        <v>1</v>
      </c>
      <c r="C147" s="1" t="s">
        <v>2</v>
      </c>
      <c r="D147" s="2">
        <v>6.2650462962963005E-2</v>
      </c>
      <c r="E147" s="1">
        <v>3</v>
      </c>
      <c r="F147" s="1">
        <v>2</v>
      </c>
      <c r="G147" s="1">
        <v>146</v>
      </c>
      <c r="H147" s="1">
        <v>1</v>
      </c>
      <c r="I147" s="1">
        <v>1</v>
      </c>
      <c r="J147" s="1">
        <v>1</v>
      </c>
      <c r="K147" s="1">
        <v>0</v>
      </c>
      <c r="L147" s="1">
        <v>40</v>
      </c>
      <c r="M147" s="1">
        <v>0</v>
      </c>
      <c r="N147" s="1">
        <v>2</v>
      </c>
      <c r="O147" s="1">
        <v>1</v>
      </c>
      <c r="P147" s="1">
        <v>1</v>
      </c>
      <c r="Q147" s="1">
        <f t="shared" si="6"/>
        <v>1</v>
      </c>
      <c r="R147" s="1">
        <f t="shared" si="7"/>
        <v>0</v>
      </c>
      <c r="S147" s="1">
        <v>79</v>
      </c>
      <c r="T147" s="1">
        <v>67</v>
      </c>
      <c r="U147" s="1">
        <f>S147-T147</f>
        <v>12</v>
      </c>
      <c r="V147" s="1">
        <f>S147-S143</f>
        <v>4</v>
      </c>
      <c r="W147" s="1"/>
      <c r="X147" s="1">
        <v>1</v>
      </c>
      <c r="Y147" s="1" t="str">
        <f t="shared" si="8"/>
        <v>下一局了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</v>
      </c>
      <c r="AO147" s="1">
        <v>0</v>
      </c>
      <c r="AP147" s="1">
        <v>1</v>
      </c>
      <c r="AQ147" s="1">
        <v>0</v>
      </c>
      <c r="AR147" s="1">
        <v>0</v>
      </c>
      <c r="AS147" s="1">
        <v>0</v>
      </c>
      <c r="AT147" s="1">
        <v>9.2959999999999994</v>
      </c>
      <c r="AU147" s="1">
        <v>6.7469999999999999</v>
      </c>
      <c r="AV147" s="1">
        <v>2</v>
      </c>
      <c r="AW147" s="1">
        <v>114</v>
      </c>
      <c r="AX147" s="8">
        <v>0.46894770024453519</v>
      </c>
      <c r="AY147" s="8">
        <v>0.12063147291282721</v>
      </c>
    </row>
    <row r="148" spans="1:51" x14ac:dyDescent="0.3">
      <c r="A148" s="1" t="s">
        <v>0</v>
      </c>
      <c r="B148" s="1" t="s">
        <v>1</v>
      </c>
      <c r="C148" s="1" t="s">
        <v>2</v>
      </c>
      <c r="D148" s="2">
        <v>6.31944444444444E-2</v>
      </c>
      <c r="E148" s="1">
        <v>3</v>
      </c>
      <c r="F148" s="1">
        <v>3</v>
      </c>
      <c r="G148" s="1">
        <v>147</v>
      </c>
      <c r="H148" s="1">
        <v>1</v>
      </c>
      <c r="I148" s="1">
        <v>1</v>
      </c>
      <c r="J148" s="1">
        <v>2</v>
      </c>
      <c r="K148" s="1">
        <v>0</v>
      </c>
      <c r="L148" s="1">
        <v>0</v>
      </c>
      <c r="M148" s="1">
        <v>0</v>
      </c>
      <c r="N148" s="1">
        <v>1</v>
      </c>
      <c r="O148" s="1">
        <v>1</v>
      </c>
      <c r="P148" s="1">
        <v>1</v>
      </c>
      <c r="Q148" s="1">
        <f t="shared" si="6"/>
        <v>1</v>
      </c>
      <c r="R148" s="1">
        <f t="shared" si="7"/>
        <v>0</v>
      </c>
      <c r="S148" s="1">
        <v>80</v>
      </c>
      <c r="T148" s="1">
        <v>67</v>
      </c>
      <c r="U148" s="1"/>
      <c r="V148" s="1"/>
      <c r="W148" s="1"/>
      <c r="X148" s="1">
        <v>0</v>
      </c>
      <c r="Y148" s="1">
        <f t="shared" si="8"/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2.97</v>
      </c>
      <c r="AU148" s="1">
        <v>4.633</v>
      </c>
      <c r="AV148" s="1">
        <v>1</v>
      </c>
      <c r="AW148" s="1">
        <v>106</v>
      </c>
      <c r="AX148" s="8">
        <v>0.34749904461797559</v>
      </c>
      <c r="AY148" s="8">
        <v>7.3094973545317743E-2</v>
      </c>
    </row>
    <row r="149" spans="1:51" x14ac:dyDescent="0.3">
      <c r="A149" s="1" t="s">
        <v>0</v>
      </c>
      <c r="B149" s="1" t="s">
        <v>1</v>
      </c>
      <c r="C149" s="1" t="s">
        <v>2</v>
      </c>
      <c r="D149" s="2">
        <v>6.33564814814815E-2</v>
      </c>
      <c r="E149" s="1">
        <v>3</v>
      </c>
      <c r="F149" s="1">
        <v>3</v>
      </c>
      <c r="G149" s="1">
        <v>148</v>
      </c>
      <c r="H149" s="1">
        <v>1</v>
      </c>
      <c r="I149" s="1">
        <v>1</v>
      </c>
      <c r="J149" s="1">
        <v>2</v>
      </c>
      <c r="K149" s="1">
        <v>0</v>
      </c>
      <c r="L149" s="1">
        <v>15</v>
      </c>
      <c r="M149" s="1">
        <v>0</v>
      </c>
      <c r="N149" s="1">
        <v>1</v>
      </c>
      <c r="O149" s="1">
        <v>2</v>
      </c>
      <c r="P149" s="1">
        <v>1</v>
      </c>
      <c r="Q149" s="1">
        <f t="shared" si="6"/>
        <v>1</v>
      </c>
      <c r="R149" s="1">
        <f t="shared" si="7"/>
        <v>0</v>
      </c>
      <c r="S149" s="1">
        <v>81</v>
      </c>
      <c r="T149" s="1">
        <v>67</v>
      </c>
      <c r="U149" s="1"/>
      <c r="V149" s="1"/>
      <c r="W149" s="1"/>
      <c r="X149" s="1">
        <v>0</v>
      </c>
      <c r="Y149" s="1">
        <f t="shared" si="8"/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1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43.415999999999997</v>
      </c>
      <c r="AU149" s="1">
        <v>41.460999999999999</v>
      </c>
      <c r="AV149" s="1">
        <v>11</v>
      </c>
      <c r="AW149" s="1">
        <v>82</v>
      </c>
      <c r="AX149" s="8">
        <v>0.34688848563606062</v>
      </c>
      <c r="AY149" s="8">
        <v>8.4454851850042575E-2</v>
      </c>
    </row>
    <row r="150" spans="1:51" x14ac:dyDescent="0.3">
      <c r="A150" s="1" t="s">
        <v>0</v>
      </c>
      <c r="B150" s="1" t="s">
        <v>1</v>
      </c>
      <c r="C150" s="1" t="s">
        <v>2</v>
      </c>
      <c r="D150" s="2">
        <v>6.3958333333333298E-2</v>
      </c>
      <c r="E150" s="1">
        <v>3</v>
      </c>
      <c r="F150" s="1">
        <v>3</v>
      </c>
      <c r="G150" s="1">
        <v>149</v>
      </c>
      <c r="H150" s="1">
        <v>1</v>
      </c>
      <c r="I150" s="1">
        <v>1</v>
      </c>
      <c r="J150" s="1">
        <v>2</v>
      </c>
      <c r="K150" s="1">
        <v>0</v>
      </c>
      <c r="L150" s="1">
        <v>30</v>
      </c>
      <c r="M150" s="1">
        <v>0</v>
      </c>
      <c r="N150" s="1">
        <v>1</v>
      </c>
      <c r="O150" s="1">
        <v>2</v>
      </c>
      <c r="P150" s="1">
        <v>2</v>
      </c>
      <c r="Q150" s="1">
        <f t="shared" si="6"/>
        <v>0</v>
      </c>
      <c r="R150" s="1">
        <f t="shared" si="7"/>
        <v>1</v>
      </c>
      <c r="S150" s="1">
        <v>81</v>
      </c>
      <c r="T150" s="1">
        <v>68</v>
      </c>
      <c r="U150" s="1"/>
      <c r="V150" s="1"/>
      <c r="W150" s="1"/>
      <c r="X150" s="1">
        <v>0</v>
      </c>
      <c r="Y150" s="1">
        <f t="shared" si="8"/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10.542999999999999</v>
      </c>
      <c r="AU150" s="1">
        <v>8.6219999999999999</v>
      </c>
      <c r="AV150" s="1">
        <v>2</v>
      </c>
      <c r="AW150" s="1">
        <v>83</v>
      </c>
      <c r="AX150" s="8">
        <v>0.10234041771245</v>
      </c>
      <c r="AY150" s="8">
        <v>0.43773203471274041</v>
      </c>
    </row>
    <row r="151" spans="1:51" x14ac:dyDescent="0.3">
      <c r="A151" s="1" t="s">
        <v>0</v>
      </c>
      <c r="B151" s="1" t="s">
        <v>1</v>
      </c>
      <c r="C151" s="1" t="s">
        <v>2</v>
      </c>
      <c r="D151" s="2">
        <v>6.4328703703703694E-2</v>
      </c>
      <c r="E151" s="1">
        <v>3</v>
      </c>
      <c r="F151" s="1">
        <v>3</v>
      </c>
      <c r="G151" s="1">
        <v>150</v>
      </c>
      <c r="H151" s="1">
        <v>1</v>
      </c>
      <c r="I151" s="1">
        <v>1</v>
      </c>
      <c r="J151" s="1">
        <v>2</v>
      </c>
      <c r="K151" s="1">
        <v>0</v>
      </c>
      <c r="L151" s="1">
        <v>30</v>
      </c>
      <c r="M151" s="1">
        <v>15</v>
      </c>
      <c r="N151" s="1">
        <v>1</v>
      </c>
      <c r="O151" s="1">
        <v>2</v>
      </c>
      <c r="P151" s="1">
        <v>2</v>
      </c>
      <c r="Q151" s="1">
        <f t="shared" si="6"/>
        <v>0</v>
      </c>
      <c r="R151" s="1">
        <f t="shared" si="7"/>
        <v>1</v>
      </c>
      <c r="S151" s="1">
        <v>81</v>
      </c>
      <c r="T151" s="1">
        <v>69</v>
      </c>
      <c r="U151" s="1"/>
      <c r="V151" s="1"/>
      <c r="W151" s="1"/>
      <c r="X151" s="1">
        <v>0</v>
      </c>
      <c r="Y151" s="1">
        <f t="shared" si="8"/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6.4660000000000002</v>
      </c>
      <c r="AU151" s="1">
        <v>9.1920000000000002</v>
      </c>
      <c r="AV151" s="1">
        <v>2</v>
      </c>
      <c r="AW151" s="1">
        <v>79</v>
      </c>
      <c r="AX151" s="8">
        <v>9.8364868773278477E-2</v>
      </c>
      <c r="AY151" s="8">
        <v>0.43784557875878599</v>
      </c>
    </row>
    <row r="152" spans="1:51" x14ac:dyDescent="0.3">
      <c r="A152" s="1" t="s">
        <v>0</v>
      </c>
      <c r="B152" s="1" t="s">
        <v>1</v>
      </c>
      <c r="C152" s="1" t="s">
        <v>2</v>
      </c>
      <c r="D152" s="2">
        <v>6.4675925925925901E-2</v>
      </c>
      <c r="E152" s="1">
        <v>3</v>
      </c>
      <c r="F152" s="1">
        <v>3</v>
      </c>
      <c r="G152" s="1">
        <v>151</v>
      </c>
      <c r="H152" s="1">
        <v>1</v>
      </c>
      <c r="I152" s="1">
        <v>1</v>
      </c>
      <c r="J152" s="1">
        <v>2</v>
      </c>
      <c r="K152" s="1">
        <v>0</v>
      </c>
      <c r="L152" s="1">
        <v>30</v>
      </c>
      <c r="M152" s="1">
        <v>30</v>
      </c>
      <c r="N152" s="1">
        <v>1</v>
      </c>
      <c r="O152" s="1">
        <v>2</v>
      </c>
      <c r="P152" s="1">
        <v>1</v>
      </c>
      <c r="Q152" s="1">
        <f t="shared" si="6"/>
        <v>1</v>
      </c>
      <c r="R152" s="1">
        <f t="shared" si="7"/>
        <v>0</v>
      </c>
      <c r="S152" s="1">
        <v>82</v>
      </c>
      <c r="T152" s="1">
        <v>69</v>
      </c>
      <c r="U152" s="1"/>
      <c r="V152" s="1"/>
      <c r="W152" s="1"/>
      <c r="X152" s="1">
        <v>0</v>
      </c>
      <c r="Y152" s="1">
        <f t="shared" si="8"/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9.7609999999999992</v>
      </c>
      <c r="AU152" s="1">
        <v>13.406000000000001</v>
      </c>
      <c r="AV152" s="1">
        <v>3</v>
      </c>
      <c r="AW152" s="1">
        <v>86</v>
      </c>
      <c r="AX152" s="8">
        <v>0.34390169773306378</v>
      </c>
      <c r="AY152" s="8">
        <v>0.28785073911914749</v>
      </c>
    </row>
    <row r="153" spans="1:51" x14ac:dyDescent="0.3">
      <c r="A153" s="1" t="s">
        <v>0</v>
      </c>
      <c r="B153" s="1" t="s">
        <v>1</v>
      </c>
      <c r="C153" s="1" t="s">
        <v>2</v>
      </c>
      <c r="D153" s="2">
        <v>6.5034722222222202E-2</v>
      </c>
      <c r="E153" s="1">
        <v>3</v>
      </c>
      <c r="F153" s="1">
        <v>3</v>
      </c>
      <c r="G153" s="1">
        <v>152</v>
      </c>
      <c r="H153" s="1">
        <v>1</v>
      </c>
      <c r="I153" s="1">
        <v>1</v>
      </c>
      <c r="J153" s="1">
        <v>2</v>
      </c>
      <c r="K153" s="1">
        <v>0</v>
      </c>
      <c r="L153" s="1">
        <v>40</v>
      </c>
      <c r="M153" s="1">
        <v>30</v>
      </c>
      <c r="N153" s="1">
        <v>1</v>
      </c>
      <c r="O153" s="1">
        <v>2</v>
      </c>
      <c r="P153" s="1">
        <v>2</v>
      </c>
      <c r="Q153" s="1">
        <f t="shared" si="6"/>
        <v>0</v>
      </c>
      <c r="R153" s="1">
        <f t="shared" si="7"/>
        <v>1</v>
      </c>
      <c r="S153" s="1">
        <v>82</v>
      </c>
      <c r="T153" s="1">
        <v>70</v>
      </c>
      <c r="U153" s="1"/>
      <c r="V153" s="1"/>
      <c r="W153" s="1"/>
      <c r="X153" s="1">
        <v>0</v>
      </c>
      <c r="Y153" s="1">
        <f t="shared" si="8"/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10.327999999999999</v>
      </c>
      <c r="AU153" s="1">
        <v>15.005000000000001</v>
      </c>
      <c r="AV153" s="1">
        <v>4</v>
      </c>
      <c r="AW153" s="1">
        <v>80</v>
      </c>
      <c r="AX153" s="8">
        <v>0.1005134195118895</v>
      </c>
      <c r="AY153" s="8">
        <v>0.43826978206973688</v>
      </c>
    </row>
    <row r="154" spans="1:51" x14ac:dyDescent="0.3">
      <c r="A154" s="1" t="s">
        <v>0</v>
      </c>
      <c r="B154" s="1" t="s">
        <v>1</v>
      </c>
      <c r="C154" s="1" t="s">
        <v>2</v>
      </c>
      <c r="D154" s="2">
        <v>6.5462962962963001E-2</v>
      </c>
      <c r="E154" s="1">
        <v>3</v>
      </c>
      <c r="F154" s="1">
        <v>3</v>
      </c>
      <c r="G154" s="1">
        <v>153</v>
      </c>
      <c r="H154" s="1">
        <v>1</v>
      </c>
      <c r="I154" s="1">
        <v>1</v>
      </c>
      <c r="J154" s="1">
        <v>2</v>
      </c>
      <c r="K154" s="1">
        <v>0</v>
      </c>
      <c r="L154" s="1">
        <v>40</v>
      </c>
      <c r="M154" s="1">
        <v>40</v>
      </c>
      <c r="N154" s="1">
        <v>1</v>
      </c>
      <c r="O154" s="1">
        <v>1</v>
      </c>
      <c r="P154" s="1">
        <v>1</v>
      </c>
      <c r="Q154" s="1">
        <f t="shared" si="6"/>
        <v>1</v>
      </c>
      <c r="R154" s="1">
        <f t="shared" si="7"/>
        <v>0</v>
      </c>
      <c r="S154" s="1">
        <v>83</v>
      </c>
      <c r="T154" s="1">
        <v>70</v>
      </c>
      <c r="U154" s="1"/>
      <c r="V154" s="1"/>
      <c r="W154" s="1"/>
      <c r="X154" s="1">
        <v>0</v>
      </c>
      <c r="Y154" s="1">
        <f t="shared" si="8"/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4.4260000000000002</v>
      </c>
      <c r="AU154" s="1">
        <v>6.1680000000000001</v>
      </c>
      <c r="AV154" s="1">
        <v>1</v>
      </c>
      <c r="AW154" s="1">
        <v>111</v>
      </c>
      <c r="AX154" s="8">
        <v>0.34925207523292712</v>
      </c>
      <c r="AY154" s="8">
        <v>7.6242442393111481E-2</v>
      </c>
    </row>
    <row r="155" spans="1:51" x14ac:dyDescent="0.3">
      <c r="A155" s="1" t="s">
        <v>0</v>
      </c>
      <c r="B155" s="1" t="s">
        <v>1</v>
      </c>
      <c r="C155" s="1" t="s">
        <v>2</v>
      </c>
      <c r="D155" s="2">
        <v>6.5671296296296297E-2</v>
      </c>
      <c r="E155" s="1">
        <v>3</v>
      </c>
      <c r="F155" s="1">
        <v>3</v>
      </c>
      <c r="G155" s="1">
        <v>154</v>
      </c>
      <c r="H155" s="1">
        <v>1</v>
      </c>
      <c r="I155" s="1">
        <v>1</v>
      </c>
      <c r="J155" s="1">
        <v>2</v>
      </c>
      <c r="K155" s="1">
        <v>0</v>
      </c>
      <c r="L155" s="1" t="s">
        <v>5</v>
      </c>
      <c r="M155" s="1">
        <v>40</v>
      </c>
      <c r="N155" s="1">
        <v>1</v>
      </c>
      <c r="O155" s="1">
        <v>2</v>
      </c>
      <c r="P155" s="1">
        <v>1</v>
      </c>
      <c r="Q155" s="1">
        <f t="shared" si="6"/>
        <v>1</v>
      </c>
      <c r="R155" s="1">
        <f t="shared" si="7"/>
        <v>0</v>
      </c>
      <c r="S155" s="1">
        <v>84</v>
      </c>
      <c r="T155" s="1">
        <v>70</v>
      </c>
      <c r="U155" s="1">
        <f>S155-T155</f>
        <v>14</v>
      </c>
      <c r="V155" s="1">
        <f>S155-S151</f>
        <v>3</v>
      </c>
      <c r="W155" s="1"/>
      <c r="X155" s="1">
        <v>1</v>
      </c>
      <c r="Y155" s="1" t="str">
        <f t="shared" si="8"/>
        <v>下一局了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3.6579999999999999</v>
      </c>
      <c r="AU155" s="1">
        <v>4.7279999999999998</v>
      </c>
      <c r="AV155" s="1">
        <v>1</v>
      </c>
      <c r="AW155" s="1">
        <v>89</v>
      </c>
      <c r="AX155" s="8">
        <v>0.34431007598947971</v>
      </c>
      <c r="AY155" s="8">
        <v>7.6122680871457446E-2</v>
      </c>
    </row>
    <row r="156" spans="1:51" x14ac:dyDescent="0.3">
      <c r="A156" s="1" t="s">
        <v>0</v>
      </c>
      <c r="B156" s="1" t="s">
        <v>1</v>
      </c>
      <c r="C156" s="1" t="s">
        <v>2</v>
      </c>
      <c r="D156" s="2">
        <v>6.6944444444444404E-2</v>
      </c>
      <c r="E156" s="1">
        <v>3</v>
      </c>
      <c r="F156" s="1">
        <v>4</v>
      </c>
      <c r="G156" s="1">
        <v>155</v>
      </c>
      <c r="H156" s="1">
        <v>1</v>
      </c>
      <c r="I156" s="1">
        <v>1</v>
      </c>
      <c r="J156" s="1">
        <v>3</v>
      </c>
      <c r="K156" s="1">
        <v>0</v>
      </c>
      <c r="L156" s="1">
        <v>0</v>
      </c>
      <c r="M156" s="1">
        <v>0</v>
      </c>
      <c r="N156" s="1">
        <v>2</v>
      </c>
      <c r="O156" s="1">
        <v>1</v>
      </c>
      <c r="P156" s="1">
        <v>1</v>
      </c>
      <c r="Q156" s="1">
        <f t="shared" si="6"/>
        <v>1</v>
      </c>
      <c r="R156" s="1">
        <f t="shared" si="7"/>
        <v>0</v>
      </c>
      <c r="S156" s="1">
        <v>85</v>
      </c>
      <c r="T156" s="1">
        <v>70</v>
      </c>
      <c r="U156" s="1"/>
      <c r="V156" s="1"/>
      <c r="W156" s="1"/>
      <c r="X156" s="1">
        <v>0</v>
      </c>
      <c r="Y156" s="1">
        <f t="shared" si="8"/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26.283999999999999</v>
      </c>
      <c r="AU156" s="1">
        <v>30.093</v>
      </c>
      <c r="AV156" s="1">
        <v>8</v>
      </c>
      <c r="AW156" s="1">
        <v>107</v>
      </c>
      <c r="AX156" s="8">
        <v>0.44032315547375028</v>
      </c>
      <c r="AY156" s="8">
        <v>0.1189213907279008</v>
      </c>
    </row>
    <row r="157" spans="1:51" x14ac:dyDescent="0.3">
      <c r="A157" s="1" t="s">
        <v>0</v>
      </c>
      <c r="B157" s="1" t="s">
        <v>1</v>
      </c>
      <c r="C157" s="1" t="s">
        <v>2</v>
      </c>
      <c r="D157" s="2">
        <v>6.7372685185185202E-2</v>
      </c>
      <c r="E157" s="1">
        <v>3</v>
      </c>
      <c r="F157" s="1">
        <v>4</v>
      </c>
      <c r="G157" s="1">
        <v>156</v>
      </c>
      <c r="H157" s="1">
        <v>1</v>
      </c>
      <c r="I157" s="1">
        <v>1</v>
      </c>
      <c r="J157" s="1">
        <v>3</v>
      </c>
      <c r="K157" s="1">
        <v>0</v>
      </c>
      <c r="L157" s="1">
        <v>15</v>
      </c>
      <c r="M157" s="1">
        <v>0</v>
      </c>
      <c r="N157" s="1">
        <v>2</v>
      </c>
      <c r="O157" s="1">
        <v>2</v>
      </c>
      <c r="P157" s="1">
        <v>1</v>
      </c>
      <c r="Q157" s="1">
        <f t="shared" si="6"/>
        <v>1</v>
      </c>
      <c r="R157" s="1">
        <f t="shared" si="7"/>
        <v>0</v>
      </c>
      <c r="S157" s="1">
        <v>86</v>
      </c>
      <c r="T157" s="1">
        <v>70</v>
      </c>
      <c r="U157" s="1"/>
      <c r="V157" s="1"/>
      <c r="W157" s="1"/>
      <c r="X157" s="1">
        <v>0</v>
      </c>
      <c r="Y157" s="1">
        <f t="shared" si="8"/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11.711</v>
      </c>
      <c r="AU157" s="1">
        <v>10.734</v>
      </c>
      <c r="AV157" s="1">
        <v>4</v>
      </c>
      <c r="AW157" s="1">
        <v>93</v>
      </c>
      <c r="AX157" s="8">
        <v>0.43921262473913159</v>
      </c>
      <c r="AY157" s="8">
        <v>0.1023699240418387</v>
      </c>
    </row>
    <row r="158" spans="1:51" x14ac:dyDescent="0.3">
      <c r="A158" s="1" t="s">
        <v>0</v>
      </c>
      <c r="B158" s="1" t="s">
        <v>1</v>
      </c>
      <c r="C158" s="1" t="s">
        <v>2</v>
      </c>
      <c r="D158" s="2">
        <v>6.7847222222222198E-2</v>
      </c>
      <c r="E158" s="1">
        <v>3</v>
      </c>
      <c r="F158" s="1">
        <v>4</v>
      </c>
      <c r="G158" s="1">
        <v>157</v>
      </c>
      <c r="H158" s="1">
        <v>1</v>
      </c>
      <c r="I158" s="1">
        <v>1</v>
      </c>
      <c r="J158" s="1">
        <v>3</v>
      </c>
      <c r="K158" s="1">
        <v>0</v>
      </c>
      <c r="L158" s="1">
        <v>30</v>
      </c>
      <c r="M158" s="1">
        <v>0</v>
      </c>
      <c r="N158" s="1">
        <v>2</v>
      </c>
      <c r="O158" s="1">
        <v>1</v>
      </c>
      <c r="P158" s="1">
        <v>2</v>
      </c>
      <c r="Q158" s="1">
        <f t="shared" si="6"/>
        <v>0</v>
      </c>
      <c r="R158" s="1">
        <f t="shared" si="7"/>
        <v>1</v>
      </c>
      <c r="S158" s="1">
        <v>86</v>
      </c>
      <c r="T158" s="1">
        <v>71</v>
      </c>
      <c r="U158" s="1"/>
      <c r="V158" s="1"/>
      <c r="W158" s="1"/>
      <c r="X158" s="1">
        <v>0</v>
      </c>
      <c r="Y158" s="1">
        <f t="shared" si="8"/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 t="s">
        <v>3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17.263000000000002</v>
      </c>
      <c r="AU158" s="1">
        <v>6.601</v>
      </c>
      <c r="AV158" s="1">
        <v>3</v>
      </c>
      <c r="AW158" s="1">
        <v>108</v>
      </c>
      <c r="AX158" s="8">
        <v>9.0161291974206526E-2</v>
      </c>
      <c r="AY158" s="8">
        <v>0.43878946688562509</v>
      </c>
    </row>
    <row r="159" spans="1:51" x14ac:dyDescent="0.3">
      <c r="A159" s="1" t="s">
        <v>0</v>
      </c>
      <c r="B159" s="1" t="s">
        <v>1</v>
      </c>
      <c r="C159" s="1" t="s">
        <v>2</v>
      </c>
      <c r="D159" s="2">
        <v>6.8125000000000005E-2</v>
      </c>
      <c r="E159" s="1">
        <v>3</v>
      </c>
      <c r="F159" s="1">
        <v>4</v>
      </c>
      <c r="G159" s="1">
        <v>158</v>
      </c>
      <c r="H159" s="1">
        <v>1</v>
      </c>
      <c r="I159" s="1">
        <v>1</v>
      </c>
      <c r="J159" s="1">
        <v>3</v>
      </c>
      <c r="K159" s="1">
        <v>0</v>
      </c>
      <c r="L159" s="1">
        <v>30</v>
      </c>
      <c r="M159" s="1">
        <v>15</v>
      </c>
      <c r="N159" s="1">
        <v>2</v>
      </c>
      <c r="O159" s="1">
        <v>1</v>
      </c>
      <c r="P159" s="1">
        <v>2</v>
      </c>
      <c r="Q159" s="1">
        <f t="shared" si="6"/>
        <v>0</v>
      </c>
      <c r="R159" s="1">
        <f t="shared" si="7"/>
        <v>1</v>
      </c>
      <c r="S159" s="1">
        <v>86</v>
      </c>
      <c r="T159" s="1">
        <v>72</v>
      </c>
      <c r="U159" s="1"/>
      <c r="V159" s="1"/>
      <c r="W159" s="1"/>
      <c r="X159" s="1">
        <v>0</v>
      </c>
      <c r="Y159" s="1">
        <f t="shared" si="8"/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10.911</v>
      </c>
      <c r="AU159" s="1">
        <v>8.1039999999999992</v>
      </c>
      <c r="AV159" s="1">
        <v>1</v>
      </c>
      <c r="AW159" s="1">
        <v>113</v>
      </c>
      <c r="AX159" s="8">
        <v>8.8428281025567892E-2</v>
      </c>
      <c r="AY159" s="8">
        <v>0.34741161996171421</v>
      </c>
    </row>
    <row r="160" spans="1:51" x14ac:dyDescent="0.3">
      <c r="A160" s="1" t="s">
        <v>0</v>
      </c>
      <c r="B160" s="1" t="s">
        <v>1</v>
      </c>
      <c r="C160" s="1" t="s">
        <v>2</v>
      </c>
      <c r="D160" s="2">
        <v>6.8379629629629596E-2</v>
      </c>
      <c r="E160" s="1">
        <v>3</v>
      </c>
      <c r="F160" s="1">
        <v>4</v>
      </c>
      <c r="G160" s="1">
        <v>159</v>
      </c>
      <c r="H160" s="1">
        <v>1</v>
      </c>
      <c r="I160" s="1">
        <v>1</v>
      </c>
      <c r="J160" s="1">
        <v>3</v>
      </c>
      <c r="K160" s="1">
        <v>0</v>
      </c>
      <c r="L160" s="1">
        <v>30</v>
      </c>
      <c r="M160" s="1">
        <v>30</v>
      </c>
      <c r="N160" s="1">
        <v>2</v>
      </c>
      <c r="O160" s="1">
        <v>2</v>
      </c>
      <c r="P160" s="1">
        <v>2</v>
      </c>
      <c r="Q160" s="1">
        <f t="shared" si="6"/>
        <v>0</v>
      </c>
      <c r="R160" s="1">
        <f t="shared" si="7"/>
        <v>1</v>
      </c>
      <c r="S160" s="1">
        <v>86</v>
      </c>
      <c r="T160" s="1">
        <v>73</v>
      </c>
      <c r="U160" s="1"/>
      <c r="V160" s="1"/>
      <c r="W160" s="1"/>
      <c r="X160" s="1">
        <v>0</v>
      </c>
      <c r="Y160" s="1">
        <f t="shared" si="8"/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1</v>
      </c>
      <c r="AE160" s="1" t="s">
        <v>4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>
        <v>0</v>
      </c>
      <c r="AM160" s="1">
        <v>1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22.966999999999999</v>
      </c>
      <c r="AU160" s="1">
        <v>28.875</v>
      </c>
      <c r="AV160" s="1">
        <v>5</v>
      </c>
      <c r="AW160" s="1">
        <v>94</v>
      </c>
      <c r="AX160" s="8">
        <v>9.229425339211908E-2</v>
      </c>
      <c r="AY160" s="8">
        <v>0.43869213412883817</v>
      </c>
    </row>
    <row r="161" spans="1:51" x14ac:dyDescent="0.3">
      <c r="A161" s="1" t="s">
        <v>0</v>
      </c>
      <c r="B161" s="1" t="s">
        <v>1</v>
      </c>
      <c r="C161" s="1" t="s">
        <v>2</v>
      </c>
      <c r="D161" s="2">
        <v>6.8888888888888902E-2</v>
      </c>
      <c r="E161" s="1">
        <v>3</v>
      </c>
      <c r="F161" s="1">
        <v>4</v>
      </c>
      <c r="G161" s="1">
        <v>160</v>
      </c>
      <c r="H161" s="1">
        <v>1</v>
      </c>
      <c r="I161" s="1">
        <v>1</v>
      </c>
      <c r="J161" s="1">
        <v>3</v>
      </c>
      <c r="K161" s="1">
        <v>0</v>
      </c>
      <c r="L161" s="1">
        <v>30</v>
      </c>
      <c r="M161" s="1">
        <v>40</v>
      </c>
      <c r="N161" s="1">
        <v>2</v>
      </c>
      <c r="O161" s="1">
        <v>2</v>
      </c>
      <c r="P161" s="1">
        <v>1</v>
      </c>
      <c r="Q161" s="1">
        <f t="shared" si="6"/>
        <v>1</v>
      </c>
      <c r="R161" s="1">
        <f t="shared" si="7"/>
        <v>0</v>
      </c>
      <c r="S161" s="1">
        <v>87</v>
      </c>
      <c r="T161" s="1">
        <v>73</v>
      </c>
      <c r="U161" s="1"/>
      <c r="V161" s="1"/>
      <c r="W161" s="1"/>
      <c r="X161" s="1">
        <v>0</v>
      </c>
      <c r="Y161" s="1">
        <f t="shared" si="8"/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</v>
      </c>
      <c r="AH161" s="1">
        <v>0</v>
      </c>
      <c r="AI161" s="1">
        <v>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4.5720000000000001</v>
      </c>
      <c r="AU161" s="1">
        <v>2.3980000000000001</v>
      </c>
      <c r="AV161" s="1">
        <v>0</v>
      </c>
      <c r="AW161" s="1">
        <v>0</v>
      </c>
      <c r="AX161" s="8">
        <v>0.43875370197514341</v>
      </c>
      <c r="AY161" s="8">
        <v>0.38044455691423312</v>
      </c>
    </row>
    <row r="162" spans="1:51" x14ac:dyDescent="0.3">
      <c r="A162" s="1" t="s">
        <v>0</v>
      </c>
      <c r="B162" s="1" t="s">
        <v>1</v>
      </c>
      <c r="C162" s="1" t="s">
        <v>2</v>
      </c>
      <c r="D162" s="2">
        <v>6.9594907407407397E-2</v>
      </c>
      <c r="E162" s="1">
        <v>3</v>
      </c>
      <c r="F162" s="1">
        <v>4</v>
      </c>
      <c r="G162" s="1">
        <v>161</v>
      </c>
      <c r="H162" s="1">
        <v>1</v>
      </c>
      <c r="I162" s="1">
        <v>1</v>
      </c>
      <c r="J162" s="1">
        <v>3</v>
      </c>
      <c r="K162" s="1">
        <v>0</v>
      </c>
      <c r="L162" s="1">
        <v>40</v>
      </c>
      <c r="M162" s="1">
        <v>40</v>
      </c>
      <c r="N162" s="1">
        <v>2</v>
      </c>
      <c r="O162" s="1">
        <v>2</v>
      </c>
      <c r="P162" s="1">
        <v>2</v>
      </c>
      <c r="Q162" s="1">
        <f t="shared" si="6"/>
        <v>0</v>
      </c>
      <c r="R162" s="1">
        <f t="shared" si="7"/>
        <v>1</v>
      </c>
      <c r="S162" s="1">
        <v>87</v>
      </c>
      <c r="T162" s="1">
        <v>74</v>
      </c>
      <c r="U162" s="1"/>
      <c r="V162" s="1"/>
      <c r="W162" s="1"/>
      <c r="X162" s="1">
        <v>0</v>
      </c>
      <c r="Y162" s="1">
        <f t="shared" si="8"/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1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14.148999999999999</v>
      </c>
      <c r="AU162" s="1">
        <v>12.762</v>
      </c>
      <c r="AV162" s="1">
        <v>3</v>
      </c>
      <c r="AW162" s="1">
        <v>99</v>
      </c>
      <c r="AX162" s="8">
        <v>0.29024958203655499</v>
      </c>
      <c r="AY162" s="8">
        <v>0.34504054297930398</v>
      </c>
    </row>
    <row r="163" spans="1:51" x14ac:dyDescent="0.3">
      <c r="A163" s="1" t="s">
        <v>0</v>
      </c>
      <c r="B163" s="1" t="s">
        <v>1</v>
      </c>
      <c r="C163" s="1" t="s">
        <v>2</v>
      </c>
      <c r="D163" s="2">
        <v>7.0046296296296301E-2</v>
      </c>
      <c r="E163" s="1">
        <v>3</v>
      </c>
      <c r="F163" s="1">
        <v>4</v>
      </c>
      <c r="G163" s="1">
        <v>162</v>
      </c>
      <c r="H163" s="1">
        <v>1</v>
      </c>
      <c r="I163" s="1">
        <v>1</v>
      </c>
      <c r="J163" s="1">
        <v>3</v>
      </c>
      <c r="K163" s="1">
        <v>0</v>
      </c>
      <c r="L163" s="1">
        <v>40</v>
      </c>
      <c r="M163" s="1" t="s">
        <v>5</v>
      </c>
      <c r="N163" s="1">
        <v>2</v>
      </c>
      <c r="O163" s="1">
        <v>2</v>
      </c>
      <c r="P163" s="1">
        <v>2</v>
      </c>
      <c r="Q163" s="1">
        <f t="shared" si="6"/>
        <v>0</v>
      </c>
      <c r="R163" s="1">
        <f t="shared" si="7"/>
        <v>1</v>
      </c>
      <c r="S163" s="1">
        <v>87</v>
      </c>
      <c r="T163" s="1">
        <v>75</v>
      </c>
      <c r="U163" s="1">
        <f>S163-T163</f>
        <v>12</v>
      </c>
      <c r="V163" s="1">
        <f>S163-S159</f>
        <v>1</v>
      </c>
      <c r="W163" s="1"/>
      <c r="X163" s="1">
        <v>2</v>
      </c>
      <c r="Y163" s="1" t="str">
        <f t="shared" si="8"/>
        <v>下一局了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36.283000000000001</v>
      </c>
      <c r="AU163" s="1">
        <v>30.035</v>
      </c>
      <c r="AV163" s="1">
        <v>11</v>
      </c>
      <c r="AW163" s="1">
        <v>93</v>
      </c>
      <c r="AX163" s="8">
        <v>9.991439899445119E-2</v>
      </c>
      <c r="AY163" s="8">
        <v>0.34533095999175928</v>
      </c>
    </row>
    <row r="164" spans="1:51" x14ac:dyDescent="0.3">
      <c r="A164" s="1" t="s">
        <v>0</v>
      </c>
      <c r="B164" s="1" t="s">
        <v>1</v>
      </c>
      <c r="C164" s="1" t="s">
        <v>2</v>
      </c>
      <c r="D164" s="2">
        <v>7.0671296296296301E-2</v>
      </c>
      <c r="E164" s="1">
        <v>3</v>
      </c>
      <c r="F164" s="1">
        <v>5</v>
      </c>
      <c r="G164" s="1">
        <v>163</v>
      </c>
      <c r="H164" s="1">
        <v>1</v>
      </c>
      <c r="I164" s="1">
        <v>1</v>
      </c>
      <c r="J164" s="1">
        <v>3</v>
      </c>
      <c r="K164" s="1">
        <v>1</v>
      </c>
      <c r="L164" s="1">
        <v>0</v>
      </c>
      <c r="M164" s="1">
        <v>0</v>
      </c>
      <c r="N164" s="1">
        <v>1</v>
      </c>
      <c r="O164" s="1">
        <v>2</v>
      </c>
      <c r="P164" s="1">
        <v>2</v>
      </c>
      <c r="Q164" s="1">
        <f t="shared" si="6"/>
        <v>0</v>
      </c>
      <c r="R164" s="1">
        <f t="shared" si="7"/>
        <v>1</v>
      </c>
      <c r="S164" s="1">
        <v>87</v>
      </c>
      <c r="T164" s="1">
        <v>76</v>
      </c>
      <c r="U164" s="1"/>
      <c r="V164" s="1"/>
      <c r="W164" s="1"/>
      <c r="X164" s="1">
        <v>0</v>
      </c>
      <c r="Y164" s="1">
        <f t="shared" si="8"/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27.649000000000001</v>
      </c>
      <c r="AU164" s="1">
        <v>28.151</v>
      </c>
      <c r="AV164" s="1">
        <v>6</v>
      </c>
      <c r="AW164" s="1">
        <v>85</v>
      </c>
      <c r="AX164" s="8">
        <v>0.11319072731941621</v>
      </c>
      <c r="AY164" s="8">
        <v>0.43958163084277252</v>
      </c>
    </row>
    <row r="165" spans="1:51" x14ac:dyDescent="0.3">
      <c r="A165" s="1" t="s">
        <v>0</v>
      </c>
      <c r="B165" s="1" t="s">
        <v>1</v>
      </c>
      <c r="C165" s="1" t="s">
        <v>2</v>
      </c>
      <c r="D165" s="2">
        <v>7.1192129629629605E-2</v>
      </c>
      <c r="E165" s="1">
        <v>3</v>
      </c>
      <c r="F165" s="1">
        <v>5</v>
      </c>
      <c r="G165" s="1">
        <v>164</v>
      </c>
      <c r="H165" s="1">
        <v>1</v>
      </c>
      <c r="I165" s="1">
        <v>1</v>
      </c>
      <c r="J165" s="1">
        <v>3</v>
      </c>
      <c r="K165" s="1">
        <v>1</v>
      </c>
      <c r="L165" s="1">
        <v>0</v>
      </c>
      <c r="M165" s="1">
        <v>15</v>
      </c>
      <c r="N165" s="1">
        <v>1</v>
      </c>
      <c r="O165" s="1">
        <v>2</v>
      </c>
      <c r="P165" s="1">
        <v>2</v>
      </c>
      <c r="Q165" s="1">
        <f t="shared" si="6"/>
        <v>0</v>
      </c>
      <c r="R165" s="1">
        <f t="shared" si="7"/>
        <v>1</v>
      </c>
      <c r="S165" s="1">
        <v>87</v>
      </c>
      <c r="T165" s="1">
        <v>77</v>
      </c>
      <c r="U165" s="1"/>
      <c r="V165" s="1"/>
      <c r="W165" s="1"/>
      <c r="X165" s="1">
        <v>0</v>
      </c>
      <c r="Y165" s="1">
        <f t="shared" si="8"/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6.5880000000000001</v>
      </c>
      <c r="AU165" s="1">
        <v>9.2910000000000004</v>
      </c>
      <c r="AV165" s="1">
        <v>2</v>
      </c>
      <c r="AW165" s="1">
        <v>82</v>
      </c>
      <c r="AX165" s="8">
        <v>0.294130401399323</v>
      </c>
      <c r="AY165" s="8">
        <v>0.438507191815732</v>
      </c>
    </row>
    <row r="166" spans="1:51" x14ac:dyDescent="0.3">
      <c r="A166" s="1" t="s">
        <v>0</v>
      </c>
      <c r="B166" s="1" t="s">
        <v>1</v>
      </c>
      <c r="C166" s="1" t="s">
        <v>2</v>
      </c>
      <c r="D166" s="2">
        <v>7.1550925925925907E-2</v>
      </c>
      <c r="E166" s="1">
        <v>3</v>
      </c>
      <c r="F166" s="1">
        <v>5</v>
      </c>
      <c r="G166" s="1">
        <v>165</v>
      </c>
      <c r="H166" s="1">
        <v>1</v>
      </c>
      <c r="I166" s="1">
        <v>1</v>
      </c>
      <c r="J166" s="1">
        <v>3</v>
      </c>
      <c r="K166" s="1">
        <v>1</v>
      </c>
      <c r="L166" s="1">
        <v>0</v>
      </c>
      <c r="M166" s="1">
        <v>30</v>
      </c>
      <c r="N166" s="1">
        <v>1</v>
      </c>
      <c r="O166" s="1">
        <v>1</v>
      </c>
      <c r="P166" s="1">
        <v>1</v>
      </c>
      <c r="Q166" s="1">
        <f t="shared" si="6"/>
        <v>1</v>
      </c>
      <c r="R166" s="1">
        <f t="shared" si="7"/>
        <v>0</v>
      </c>
      <c r="S166" s="1">
        <v>88</v>
      </c>
      <c r="T166" s="1">
        <v>77</v>
      </c>
      <c r="U166" s="1"/>
      <c r="V166" s="1"/>
      <c r="W166" s="1"/>
      <c r="X166" s="1">
        <v>0</v>
      </c>
      <c r="Y166" s="1">
        <f t="shared" si="8"/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0.69499999999999995</v>
      </c>
      <c r="AU166" s="1">
        <v>0.73399999999999999</v>
      </c>
      <c r="AV166" s="1">
        <v>1</v>
      </c>
      <c r="AW166" s="1">
        <v>102</v>
      </c>
      <c r="AX166" s="8">
        <v>0.52047334015521229</v>
      </c>
      <c r="AY166" s="8">
        <v>8.2922220066007898E-2</v>
      </c>
    </row>
    <row r="167" spans="1:51" x14ac:dyDescent="0.3">
      <c r="A167" s="1" t="s">
        <v>0</v>
      </c>
      <c r="B167" s="1" t="s">
        <v>1</v>
      </c>
      <c r="C167" s="1" t="s">
        <v>2</v>
      </c>
      <c r="D167" s="2">
        <v>7.1886574074074103E-2</v>
      </c>
      <c r="E167" s="1">
        <v>3</v>
      </c>
      <c r="F167" s="1">
        <v>5</v>
      </c>
      <c r="G167" s="1">
        <v>166</v>
      </c>
      <c r="H167" s="1">
        <v>1</v>
      </c>
      <c r="I167" s="1">
        <v>1</v>
      </c>
      <c r="J167" s="1">
        <v>3</v>
      </c>
      <c r="K167" s="1">
        <v>1</v>
      </c>
      <c r="L167" s="1">
        <v>15</v>
      </c>
      <c r="M167" s="1">
        <v>30</v>
      </c>
      <c r="N167" s="1">
        <v>1</v>
      </c>
      <c r="O167" s="1">
        <v>1</v>
      </c>
      <c r="P167" s="1">
        <v>2</v>
      </c>
      <c r="Q167" s="1">
        <f t="shared" si="6"/>
        <v>0</v>
      </c>
      <c r="R167" s="1">
        <f t="shared" si="7"/>
        <v>1</v>
      </c>
      <c r="S167" s="1">
        <v>88</v>
      </c>
      <c r="T167" s="1">
        <v>78</v>
      </c>
      <c r="U167" s="1"/>
      <c r="V167" s="1"/>
      <c r="W167" s="1"/>
      <c r="X167" s="1">
        <v>0</v>
      </c>
      <c r="Y167" s="1">
        <f t="shared" si="8"/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1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17.719000000000001</v>
      </c>
      <c r="AU167" s="1">
        <v>16.806999999999999</v>
      </c>
      <c r="AV167" s="1">
        <v>6</v>
      </c>
      <c r="AW167" s="1">
        <v>110</v>
      </c>
      <c r="AX167" s="8">
        <v>0.30165771509425082</v>
      </c>
      <c r="AY167" s="8">
        <v>0.43903723338858458</v>
      </c>
    </row>
    <row r="168" spans="1:51" x14ac:dyDescent="0.3">
      <c r="A168" s="1" t="s">
        <v>0</v>
      </c>
      <c r="B168" s="1" t="s">
        <v>1</v>
      </c>
      <c r="C168" s="1" t="s">
        <v>2</v>
      </c>
      <c r="D168" s="2">
        <v>7.2175925925925893E-2</v>
      </c>
      <c r="E168" s="1">
        <v>3</v>
      </c>
      <c r="F168" s="1">
        <v>5</v>
      </c>
      <c r="G168" s="1">
        <v>167</v>
      </c>
      <c r="H168" s="1">
        <v>1</v>
      </c>
      <c r="I168" s="1">
        <v>1</v>
      </c>
      <c r="J168" s="1">
        <v>3</v>
      </c>
      <c r="K168" s="1">
        <v>1</v>
      </c>
      <c r="L168" s="1">
        <v>15</v>
      </c>
      <c r="M168" s="1">
        <v>40</v>
      </c>
      <c r="N168" s="1">
        <v>1</v>
      </c>
      <c r="O168" s="1">
        <v>2</v>
      </c>
      <c r="P168" s="1">
        <v>1</v>
      </c>
      <c r="Q168" s="1">
        <f t="shared" si="6"/>
        <v>1</v>
      </c>
      <c r="R168" s="1">
        <f t="shared" si="7"/>
        <v>0</v>
      </c>
      <c r="S168" s="1">
        <v>89</v>
      </c>
      <c r="T168" s="1">
        <v>78</v>
      </c>
      <c r="U168" s="1"/>
      <c r="V168" s="1"/>
      <c r="W168" s="1"/>
      <c r="X168" s="1">
        <v>0</v>
      </c>
      <c r="Y168" s="1">
        <f t="shared" si="8"/>
        <v>0</v>
      </c>
      <c r="Z168" s="1">
        <v>0</v>
      </c>
      <c r="AA168" s="1">
        <v>0</v>
      </c>
      <c r="AB168" s="1">
        <v>0</v>
      </c>
      <c r="AC168" s="1">
        <v>1</v>
      </c>
      <c r="AD168" s="1">
        <v>0</v>
      </c>
      <c r="AE168" s="1" t="s">
        <v>4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1</v>
      </c>
      <c r="AT168" s="1">
        <v>7.1289999999999996</v>
      </c>
      <c r="AU168" s="1">
        <v>7.6820000000000004</v>
      </c>
      <c r="AV168" s="1">
        <v>3</v>
      </c>
      <c r="AW168" s="1">
        <v>80</v>
      </c>
      <c r="AX168" s="8">
        <v>0.43701716535405583</v>
      </c>
      <c r="AY168" s="8">
        <v>0.13539834491304989</v>
      </c>
    </row>
    <row r="169" spans="1:51" x14ac:dyDescent="0.3">
      <c r="A169" s="1" t="s">
        <v>0</v>
      </c>
      <c r="B169" s="1" t="s">
        <v>1</v>
      </c>
      <c r="C169" s="1" t="s">
        <v>2</v>
      </c>
      <c r="D169" s="2">
        <v>7.2534722222222195E-2</v>
      </c>
      <c r="E169" s="1">
        <v>3</v>
      </c>
      <c r="F169" s="1">
        <v>5</v>
      </c>
      <c r="G169" s="1">
        <v>168</v>
      </c>
      <c r="H169" s="1">
        <v>1</v>
      </c>
      <c r="I169" s="1">
        <v>1</v>
      </c>
      <c r="J169" s="1">
        <v>3</v>
      </c>
      <c r="K169" s="1">
        <v>1</v>
      </c>
      <c r="L169" s="1">
        <v>30</v>
      </c>
      <c r="M169" s="1">
        <v>40</v>
      </c>
      <c r="N169" s="1">
        <v>1</v>
      </c>
      <c r="O169" s="1">
        <v>2</v>
      </c>
      <c r="P169" s="1">
        <v>1</v>
      </c>
      <c r="Q169" s="1">
        <f t="shared" si="6"/>
        <v>1</v>
      </c>
      <c r="R169" s="1">
        <f t="shared" si="7"/>
        <v>0</v>
      </c>
      <c r="S169" s="1">
        <v>90</v>
      </c>
      <c r="T169" s="1">
        <v>78</v>
      </c>
      <c r="U169" s="1"/>
      <c r="V169" s="1"/>
      <c r="W169" s="1"/>
      <c r="X169" s="1">
        <v>0</v>
      </c>
      <c r="Y169" s="1">
        <f t="shared" si="8"/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1</v>
      </c>
      <c r="AT169" s="1">
        <v>20.434999999999999</v>
      </c>
      <c r="AU169" s="1">
        <v>29.489000000000001</v>
      </c>
      <c r="AV169" s="1">
        <v>5</v>
      </c>
      <c r="AW169" s="1">
        <v>79</v>
      </c>
      <c r="AX169" s="8">
        <v>0.34475735007271352</v>
      </c>
      <c r="AY169" s="8">
        <v>0.13833167336991059</v>
      </c>
    </row>
    <row r="170" spans="1:51" x14ac:dyDescent="0.3">
      <c r="A170" s="1" t="s">
        <v>0</v>
      </c>
      <c r="B170" s="1" t="s">
        <v>1</v>
      </c>
      <c r="C170" s="1" t="s">
        <v>2</v>
      </c>
      <c r="D170" s="2">
        <v>7.2997685185185193E-2</v>
      </c>
      <c r="E170" s="1">
        <v>3</v>
      </c>
      <c r="F170" s="1">
        <v>5</v>
      </c>
      <c r="G170" s="1">
        <v>169</v>
      </c>
      <c r="H170" s="1">
        <v>1</v>
      </c>
      <c r="I170" s="1">
        <v>1</v>
      </c>
      <c r="J170" s="1">
        <v>3</v>
      </c>
      <c r="K170" s="1">
        <v>1</v>
      </c>
      <c r="L170" s="1">
        <v>40</v>
      </c>
      <c r="M170" s="1">
        <v>40</v>
      </c>
      <c r="N170" s="1">
        <v>1</v>
      </c>
      <c r="O170" s="1">
        <v>2</v>
      </c>
      <c r="P170" s="1">
        <v>1</v>
      </c>
      <c r="Q170" s="1">
        <f t="shared" si="6"/>
        <v>1</v>
      </c>
      <c r="R170" s="1">
        <f t="shared" si="7"/>
        <v>0</v>
      </c>
      <c r="S170" s="1">
        <v>91</v>
      </c>
      <c r="T170" s="1">
        <v>78</v>
      </c>
      <c r="U170" s="1"/>
      <c r="V170" s="1"/>
      <c r="W170" s="1"/>
      <c r="X170" s="1">
        <v>0</v>
      </c>
      <c r="Y170" s="1">
        <f t="shared" si="8"/>
        <v>0</v>
      </c>
      <c r="Z170" s="1">
        <v>0</v>
      </c>
      <c r="AA170" s="1">
        <v>0</v>
      </c>
      <c r="AB170" s="1">
        <v>0</v>
      </c>
      <c r="AC170" s="1">
        <v>1</v>
      </c>
      <c r="AD170" s="1">
        <v>0</v>
      </c>
      <c r="AE170" s="1" t="s">
        <v>4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9.11</v>
      </c>
      <c r="AU170" s="1">
        <v>12.616</v>
      </c>
      <c r="AV170" s="1">
        <v>3</v>
      </c>
      <c r="AW170" s="1">
        <v>75</v>
      </c>
      <c r="AX170" s="8">
        <v>0.43672105991278409</v>
      </c>
      <c r="AY170" s="8">
        <v>8.4976788636230899E-2</v>
      </c>
    </row>
    <row r="171" spans="1:51" x14ac:dyDescent="0.3">
      <c r="A171" s="1" t="s">
        <v>0</v>
      </c>
      <c r="B171" s="1" t="s">
        <v>1</v>
      </c>
      <c r="C171" s="1" t="s">
        <v>2</v>
      </c>
      <c r="D171" s="2">
        <v>7.3599537037037005E-2</v>
      </c>
      <c r="E171" s="1">
        <v>3</v>
      </c>
      <c r="F171" s="1">
        <v>5</v>
      </c>
      <c r="G171" s="1">
        <v>170</v>
      </c>
      <c r="H171" s="1">
        <v>1</v>
      </c>
      <c r="I171" s="1">
        <v>1</v>
      </c>
      <c r="J171" s="1">
        <v>3</v>
      </c>
      <c r="K171" s="1">
        <v>1</v>
      </c>
      <c r="L171" s="1" t="s">
        <v>5</v>
      </c>
      <c r="M171" s="1">
        <v>40</v>
      </c>
      <c r="N171" s="1">
        <v>1</v>
      </c>
      <c r="O171" s="1">
        <v>1</v>
      </c>
      <c r="P171" s="1">
        <v>1</v>
      </c>
      <c r="Q171" s="1">
        <f t="shared" si="6"/>
        <v>1</v>
      </c>
      <c r="R171" s="1">
        <f t="shared" si="7"/>
        <v>0</v>
      </c>
      <c r="S171" s="1">
        <v>92</v>
      </c>
      <c r="T171" s="1">
        <v>78</v>
      </c>
      <c r="U171" s="1">
        <f>S171-T171</f>
        <v>14</v>
      </c>
      <c r="V171" s="1">
        <f>S171-S167</f>
        <v>4</v>
      </c>
      <c r="W171" s="1"/>
      <c r="X171" s="1">
        <v>1</v>
      </c>
      <c r="Y171" s="1" t="str">
        <f t="shared" si="8"/>
        <v>下一局了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0.875</v>
      </c>
      <c r="AU171" s="1">
        <v>1.47</v>
      </c>
      <c r="AV171" s="1">
        <v>1</v>
      </c>
      <c r="AW171" s="1">
        <v>108</v>
      </c>
      <c r="AX171" s="8">
        <v>0.52153418384907835</v>
      </c>
      <c r="AY171" s="8">
        <v>8.3929042728324812E-2</v>
      </c>
    </row>
    <row r="172" spans="1:51" x14ac:dyDescent="0.3">
      <c r="A172" s="1" t="s">
        <v>0</v>
      </c>
      <c r="B172" s="1" t="s">
        <v>1</v>
      </c>
      <c r="C172" s="1" t="s">
        <v>2</v>
      </c>
      <c r="D172" s="2">
        <v>7.4768518518518498E-2</v>
      </c>
      <c r="E172" s="1">
        <v>3</v>
      </c>
      <c r="F172" s="1">
        <v>6</v>
      </c>
      <c r="G172" s="1">
        <v>171</v>
      </c>
      <c r="H172" s="1">
        <v>1</v>
      </c>
      <c r="I172" s="1">
        <v>1</v>
      </c>
      <c r="J172" s="1">
        <v>4</v>
      </c>
      <c r="K172" s="1">
        <v>1</v>
      </c>
      <c r="L172" s="1">
        <v>0</v>
      </c>
      <c r="M172" s="1">
        <v>0</v>
      </c>
      <c r="N172" s="1">
        <v>2</v>
      </c>
      <c r="O172" s="1">
        <v>1</v>
      </c>
      <c r="P172" s="1">
        <v>1</v>
      </c>
      <c r="Q172" s="1">
        <f t="shared" si="6"/>
        <v>1</v>
      </c>
      <c r="R172" s="1">
        <f t="shared" si="7"/>
        <v>0</v>
      </c>
      <c r="S172" s="1">
        <v>93</v>
      </c>
      <c r="T172" s="1">
        <v>78</v>
      </c>
      <c r="U172" s="1"/>
      <c r="V172" s="1"/>
      <c r="W172" s="1"/>
      <c r="X172" s="1">
        <v>0</v>
      </c>
      <c r="Y172" s="1">
        <f t="shared" si="8"/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0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9.61</v>
      </c>
      <c r="AU172" s="1">
        <v>7.1790000000000003</v>
      </c>
      <c r="AV172" s="1">
        <v>2</v>
      </c>
      <c r="AW172" s="1">
        <v>119</v>
      </c>
      <c r="AX172" s="8">
        <v>0.43961748973432951</v>
      </c>
      <c r="AY172" s="8">
        <v>0.30057745183979451</v>
      </c>
    </row>
    <row r="173" spans="1:51" x14ac:dyDescent="0.3">
      <c r="A173" s="1" t="s">
        <v>0</v>
      </c>
      <c r="B173" s="1" t="s">
        <v>1</v>
      </c>
      <c r="C173" s="1" t="s">
        <v>2</v>
      </c>
      <c r="D173" s="2">
        <v>7.5046296296296305E-2</v>
      </c>
      <c r="E173" s="1">
        <v>3</v>
      </c>
      <c r="F173" s="1">
        <v>6</v>
      </c>
      <c r="G173" s="1">
        <v>172</v>
      </c>
      <c r="H173" s="1">
        <v>1</v>
      </c>
      <c r="I173" s="1">
        <v>1</v>
      </c>
      <c r="J173" s="1">
        <v>4</v>
      </c>
      <c r="K173" s="1">
        <v>1</v>
      </c>
      <c r="L173" s="1">
        <v>15</v>
      </c>
      <c r="M173" s="1">
        <v>0</v>
      </c>
      <c r="N173" s="1">
        <v>2</v>
      </c>
      <c r="O173" s="1">
        <v>2</v>
      </c>
      <c r="P173" s="1">
        <v>1</v>
      </c>
      <c r="Q173" s="1">
        <f t="shared" si="6"/>
        <v>1</v>
      </c>
      <c r="R173" s="1">
        <f t="shared" si="7"/>
        <v>0</v>
      </c>
      <c r="S173" s="1">
        <v>94</v>
      </c>
      <c r="T173" s="1">
        <v>78</v>
      </c>
      <c r="U173" s="1"/>
      <c r="V173" s="1"/>
      <c r="W173" s="1"/>
      <c r="X173" s="1">
        <v>0</v>
      </c>
      <c r="Y173" s="1">
        <f t="shared" si="8"/>
        <v>0</v>
      </c>
      <c r="Z173" s="1">
        <v>0</v>
      </c>
      <c r="AA173" s="1">
        <v>0</v>
      </c>
      <c r="AB173" s="1">
        <v>0</v>
      </c>
      <c r="AC173" s="1">
        <v>1</v>
      </c>
      <c r="AD173" s="1">
        <v>0</v>
      </c>
      <c r="AE173" s="1" t="s">
        <v>3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28.166</v>
      </c>
      <c r="AU173" s="1">
        <v>17.338000000000001</v>
      </c>
      <c r="AV173" s="1">
        <v>6</v>
      </c>
      <c r="AW173" s="1">
        <v>91</v>
      </c>
      <c r="AX173" s="8">
        <v>0.50887940232561235</v>
      </c>
      <c r="AY173" s="8">
        <v>0.10729062909067059</v>
      </c>
    </row>
    <row r="174" spans="1:51" x14ac:dyDescent="0.3">
      <c r="A174" s="1" t="s">
        <v>0</v>
      </c>
      <c r="B174" s="1" t="s">
        <v>1</v>
      </c>
      <c r="C174" s="1" t="s">
        <v>2</v>
      </c>
      <c r="D174" s="2">
        <v>7.5509259259259304E-2</v>
      </c>
      <c r="E174" s="1">
        <v>3</v>
      </c>
      <c r="F174" s="1">
        <v>6</v>
      </c>
      <c r="G174" s="1">
        <v>173</v>
      </c>
      <c r="H174" s="1">
        <v>1</v>
      </c>
      <c r="I174" s="1">
        <v>1</v>
      </c>
      <c r="J174" s="1">
        <v>4</v>
      </c>
      <c r="K174" s="1">
        <v>1</v>
      </c>
      <c r="L174" s="1">
        <v>30</v>
      </c>
      <c r="M174" s="1">
        <v>0</v>
      </c>
      <c r="N174" s="1">
        <v>2</v>
      </c>
      <c r="O174" s="1">
        <v>2</v>
      </c>
      <c r="P174" s="1">
        <v>2</v>
      </c>
      <c r="Q174" s="1">
        <f t="shared" si="6"/>
        <v>0</v>
      </c>
      <c r="R174" s="1">
        <f t="shared" si="7"/>
        <v>1</v>
      </c>
      <c r="S174" s="1">
        <v>94</v>
      </c>
      <c r="T174" s="1">
        <v>79</v>
      </c>
      <c r="U174" s="1"/>
      <c r="V174" s="1"/>
      <c r="W174" s="1"/>
      <c r="X174" s="1">
        <v>0</v>
      </c>
      <c r="Y174" s="1">
        <f t="shared" si="8"/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 t="s">
        <v>4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1</v>
      </c>
      <c r="AL174" s="1">
        <v>0</v>
      </c>
      <c r="AM174" s="1">
        <v>1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19.295999999999999</v>
      </c>
      <c r="AU174" s="1">
        <v>16.023</v>
      </c>
      <c r="AV174" s="1">
        <v>5</v>
      </c>
      <c r="AW174" s="1">
        <v>100</v>
      </c>
      <c r="AX174" s="8">
        <v>9.7905601677046747E-2</v>
      </c>
      <c r="AY174" s="8">
        <v>0.43913228604114662</v>
      </c>
    </row>
    <row r="175" spans="1:51" x14ac:dyDescent="0.3">
      <c r="A175" s="1" t="s">
        <v>0</v>
      </c>
      <c r="B175" s="1" t="s">
        <v>1</v>
      </c>
      <c r="C175" s="1" t="s">
        <v>2</v>
      </c>
      <c r="D175" s="2">
        <v>7.6018518518518499E-2</v>
      </c>
      <c r="E175" s="1">
        <v>3</v>
      </c>
      <c r="F175" s="1">
        <v>6</v>
      </c>
      <c r="G175" s="1">
        <v>174</v>
      </c>
      <c r="H175" s="1">
        <v>1</v>
      </c>
      <c r="I175" s="1">
        <v>1</v>
      </c>
      <c r="J175" s="1">
        <v>4</v>
      </c>
      <c r="K175" s="1">
        <v>1</v>
      </c>
      <c r="L175" s="1">
        <v>30</v>
      </c>
      <c r="M175" s="1">
        <v>15</v>
      </c>
      <c r="N175" s="1">
        <v>2</v>
      </c>
      <c r="O175" s="1">
        <v>2</v>
      </c>
      <c r="P175" s="1">
        <v>1</v>
      </c>
      <c r="Q175" s="1">
        <f t="shared" si="6"/>
        <v>1</v>
      </c>
      <c r="R175" s="1">
        <f t="shared" si="7"/>
        <v>0</v>
      </c>
      <c r="S175" s="1">
        <v>95</v>
      </c>
      <c r="T175" s="1">
        <v>79</v>
      </c>
      <c r="U175" s="1"/>
      <c r="V175" s="1"/>
      <c r="W175" s="1"/>
      <c r="X175" s="1">
        <v>0</v>
      </c>
      <c r="Y175" s="1">
        <f t="shared" si="8"/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10.992000000000001</v>
      </c>
      <c r="AU175" s="1">
        <v>12.055999999999999</v>
      </c>
      <c r="AV175" s="1">
        <v>4</v>
      </c>
      <c r="AW175" s="1">
        <v>93</v>
      </c>
      <c r="AX175" s="8">
        <v>0.43988783441771739</v>
      </c>
      <c r="AY175" s="8">
        <v>0.29508986947004118</v>
      </c>
    </row>
    <row r="176" spans="1:51" x14ac:dyDescent="0.3">
      <c r="A176" s="1" t="s">
        <v>0</v>
      </c>
      <c r="B176" s="1" t="s">
        <v>1</v>
      </c>
      <c r="C176" s="1" t="s">
        <v>2</v>
      </c>
      <c r="D176" s="2">
        <v>7.6516203703703697E-2</v>
      </c>
      <c r="E176" s="1">
        <v>3</v>
      </c>
      <c r="F176" s="1">
        <v>6</v>
      </c>
      <c r="G176" s="1">
        <v>175</v>
      </c>
      <c r="H176" s="1">
        <v>1</v>
      </c>
      <c r="I176" s="1">
        <v>1</v>
      </c>
      <c r="J176" s="1">
        <v>4</v>
      </c>
      <c r="K176" s="1">
        <v>1</v>
      </c>
      <c r="L176" s="1">
        <v>40</v>
      </c>
      <c r="M176" s="1">
        <v>15</v>
      </c>
      <c r="N176" s="1">
        <v>2</v>
      </c>
      <c r="O176" s="1">
        <v>2</v>
      </c>
      <c r="P176" s="1">
        <v>2</v>
      </c>
      <c r="Q176" s="1">
        <f t="shared" si="6"/>
        <v>0</v>
      </c>
      <c r="R176" s="1">
        <f t="shared" si="7"/>
        <v>1</v>
      </c>
      <c r="S176" s="1">
        <v>95</v>
      </c>
      <c r="T176" s="1">
        <v>80</v>
      </c>
      <c r="U176" s="1"/>
      <c r="V176" s="1"/>
      <c r="W176" s="1"/>
      <c r="X176" s="1">
        <v>0</v>
      </c>
      <c r="Y176" s="1">
        <f t="shared" si="8"/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28.562999999999999</v>
      </c>
      <c r="AU176" s="1">
        <v>17.484999999999999</v>
      </c>
      <c r="AV176" s="1">
        <v>5</v>
      </c>
      <c r="AW176" s="1">
        <v>97</v>
      </c>
      <c r="AX176" s="8">
        <v>0.30877607519866501</v>
      </c>
      <c r="AY176" s="8">
        <v>0.34584105859853959</v>
      </c>
    </row>
    <row r="177" spans="1:51" x14ac:dyDescent="0.3">
      <c r="A177" s="1" t="s">
        <v>0</v>
      </c>
      <c r="B177" s="1" t="s">
        <v>1</v>
      </c>
      <c r="C177" s="1" t="s">
        <v>2</v>
      </c>
      <c r="D177" s="2">
        <v>7.6979166666666696E-2</v>
      </c>
      <c r="E177" s="1">
        <v>3</v>
      </c>
      <c r="F177" s="1">
        <v>6</v>
      </c>
      <c r="G177" s="1">
        <v>176</v>
      </c>
      <c r="H177" s="1">
        <v>1</v>
      </c>
      <c r="I177" s="1">
        <v>1</v>
      </c>
      <c r="J177" s="1">
        <v>4</v>
      </c>
      <c r="K177" s="1">
        <v>1</v>
      </c>
      <c r="L177" s="1">
        <v>40</v>
      </c>
      <c r="M177" s="1">
        <v>30</v>
      </c>
      <c r="N177" s="1">
        <v>2</v>
      </c>
      <c r="O177" s="1">
        <v>2</v>
      </c>
      <c r="P177" s="1">
        <v>1</v>
      </c>
      <c r="Q177" s="1">
        <f t="shared" si="6"/>
        <v>1</v>
      </c>
      <c r="R177" s="1">
        <f t="shared" si="7"/>
        <v>0</v>
      </c>
      <c r="S177" s="1">
        <v>96</v>
      </c>
      <c r="T177" s="1">
        <v>80</v>
      </c>
      <c r="U177" s="1">
        <f>S177-T177</f>
        <v>16</v>
      </c>
      <c r="V177" s="1">
        <f>S177-S173</f>
        <v>2</v>
      </c>
      <c r="W177" s="1"/>
      <c r="X177" s="1">
        <v>1</v>
      </c>
      <c r="Y177" s="1" t="str">
        <f t="shared" si="8"/>
        <v>下一局了</v>
      </c>
      <c r="Z177" s="1">
        <v>0</v>
      </c>
      <c r="AA177" s="1">
        <v>0</v>
      </c>
      <c r="AB177" s="1">
        <v>0</v>
      </c>
      <c r="AC177" s="1">
        <v>1</v>
      </c>
      <c r="AD177" s="1">
        <v>0</v>
      </c>
      <c r="AE177" s="1" t="s">
        <v>3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  <c r="AO177" s="1">
        <v>0</v>
      </c>
      <c r="AP177" s="1">
        <v>1</v>
      </c>
      <c r="AQ177" s="1">
        <v>0</v>
      </c>
      <c r="AR177" s="1">
        <v>0</v>
      </c>
      <c r="AS177" s="1">
        <v>0</v>
      </c>
      <c r="AT177" s="1">
        <v>33.829000000000001</v>
      </c>
      <c r="AU177" s="1">
        <v>23.48</v>
      </c>
      <c r="AV177" s="1">
        <v>8</v>
      </c>
      <c r="AW177" s="1">
        <v>94</v>
      </c>
      <c r="AX177" s="8">
        <v>0.53948591284639402</v>
      </c>
      <c r="AY177" s="8">
        <v>0.11229986796464519</v>
      </c>
    </row>
    <row r="178" spans="1:51" x14ac:dyDescent="0.3">
      <c r="A178" s="1" t="s">
        <v>0</v>
      </c>
      <c r="B178" s="1" t="s">
        <v>1</v>
      </c>
      <c r="C178" s="1" t="s">
        <v>2</v>
      </c>
      <c r="D178" s="2">
        <v>7.7604166666666696E-2</v>
      </c>
      <c r="E178" s="1">
        <v>3</v>
      </c>
      <c r="F178" s="1">
        <v>7</v>
      </c>
      <c r="G178" s="1">
        <v>177</v>
      </c>
      <c r="H178" s="1">
        <v>1</v>
      </c>
      <c r="I178" s="1">
        <v>1</v>
      </c>
      <c r="J178" s="1">
        <v>5</v>
      </c>
      <c r="K178" s="1">
        <v>1</v>
      </c>
      <c r="L178" s="1">
        <v>0</v>
      </c>
      <c r="M178" s="1">
        <v>0</v>
      </c>
      <c r="N178" s="1">
        <v>1</v>
      </c>
      <c r="O178" s="1">
        <v>1</v>
      </c>
      <c r="P178" s="1">
        <v>1</v>
      </c>
      <c r="Q178" s="1">
        <f t="shared" si="6"/>
        <v>1</v>
      </c>
      <c r="R178" s="1">
        <f t="shared" si="7"/>
        <v>0</v>
      </c>
      <c r="S178" s="1">
        <v>97</v>
      </c>
      <c r="T178" s="1">
        <v>80</v>
      </c>
      <c r="U178" s="1"/>
      <c r="V178" s="1"/>
      <c r="W178" s="1"/>
      <c r="X178" s="1">
        <v>0</v>
      </c>
      <c r="Y178" s="1">
        <f t="shared" si="8"/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2.8769999999999998</v>
      </c>
      <c r="AU178" s="1">
        <v>3.8439999999999999</v>
      </c>
      <c r="AV178" s="1">
        <v>1</v>
      </c>
      <c r="AW178" s="1">
        <v>93</v>
      </c>
      <c r="AX178" s="8">
        <v>0.34697991010734319</v>
      </c>
      <c r="AY178" s="8">
        <v>8.5999798614027859E-2</v>
      </c>
    </row>
    <row r="179" spans="1:51" x14ac:dyDescent="0.3">
      <c r="A179" s="1" t="s">
        <v>0</v>
      </c>
      <c r="B179" s="1" t="s">
        <v>1</v>
      </c>
      <c r="C179" s="1" t="s">
        <v>2</v>
      </c>
      <c r="D179" s="2">
        <v>7.7766203703703699E-2</v>
      </c>
      <c r="E179" s="1">
        <v>3</v>
      </c>
      <c r="F179" s="1">
        <v>7</v>
      </c>
      <c r="G179" s="1">
        <v>178</v>
      </c>
      <c r="H179" s="1">
        <v>1</v>
      </c>
      <c r="I179" s="1">
        <v>1</v>
      </c>
      <c r="J179" s="1">
        <v>5</v>
      </c>
      <c r="K179" s="1">
        <v>1</v>
      </c>
      <c r="L179" s="1">
        <v>15</v>
      </c>
      <c r="M179" s="1">
        <v>0</v>
      </c>
      <c r="N179" s="1">
        <v>1</v>
      </c>
      <c r="O179" s="1">
        <v>2</v>
      </c>
      <c r="P179" s="1">
        <v>2</v>
      </c>
      <c r="Q179" s="1">
        <f t="shared" si="6"/>
        <v>0</v>
      </c>
      <c r="R179" s="1">
        <f t="shared" si="7"/>
        <v>1</v>
      </c>
      <c r="S179" s="1">
        <v>97</v>
      </c>
      <c r="T179" s="1">
        <v>81</v>
      </c>
      <c r="U179" s="1"/>
      <c r="V179" s="1"/>
      <c r="W179" s="1"/>
      <c r="X179" s="1">
        <v>0</v>
      </c>
      <c r="Y179" s="1">
        <f t="shared" si="8"/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1.861</v>
      </c>
      <c r="AU179" s="1">
        <v>1.365</v>
      </c>
      <c r="AV179" s="1">
        <v>0</v>
      </c>
      <c r="AW179" s="1">
        <v>0</v>
      </c>
      <c r="AX179" s="8">
        <v>0.38242853500359653</v>
      </c>
      <c r="AY179" s="8">
        <v>0.43839308377385339</v>
      </c>
    </row>
    <row r="180" spans="1:51" x14ac:dyDescent="0.3">
      <c r="A180" s="1" t="s">
        <v>0</v>
      </c>
      <c r="B180" s="1" t="s">
        <v>1</v>
      </c>
      <c r="C180" s="1" t="s">
        <v>2</v>
      </c>
      <c r="D180" s="2">
        <v>7.8067129629629597E-2</v>
      </c>
      <c r="E180" s="1">
        <v>3</v>
      </c>
      <c r="F180" s="1">
        <v>7</v>
      </c>
      <c r="G180" s="1">
        <v>179</v>
      </c>
      <c r="H180" s="1">
        <v>1</v>
      </c>
      <c r="I180" s="1">
        <v>1</v>
      </c>
      <c r="J180" s="1">
        <v>5</v>
      </c>
      <c r="K180" s="1">
        <v>1</v>
      </c>
      <c r="L180" s="1">
        <v>15</v>
      </c>
      <c r="M180" s="1">
        <v>15</v>
      </c>
      <c r="N180" s="1">
        <v>1</v>
      </c>
      <c r="O180" s="1">
        <v>1</v>
      </c>
      <c r="P180" s="1">
        <v>1</v>
      </c>
      <c r="Q180" s="1">
        <f t="shared" si="6"/>
        <v>1</v>
      </c>
      <c r="R180" s="1">
        <f t="shared" si="7"/>
        <v>0</v>
      </c>
      <c r="S180" s="1">
        <v>98</v>
      </c>
      <c r="T180" s="1">
        <v>81</v>
      </c>
      <c r="U180" s="1"/>
      <c r="V180" s="1"/>
      <c r="W180" s="1"/>
      <c r="X180" s="1">
        <v>0</v>
      </c>
      <c r="Y180" s="1">
        <f t="shared" si="8"/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 t="s">
        <v>3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1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17.645</v>
      </c>
      <c r="AU180" s="1">
        <v>19.661999999999999</v>
      </c>
      <c r="AV180" s="1">
        <v>5</v>
      </c>
      <c r="AW180" s="1">
        <v>106</v>
      </c>
      <c r="AX180" s="8">
        <v>0.44275278062564238</v>
      </c>
      <c r="AY180" s="8">
        <v>8.9240330495456877E-2</v>
      </c>
    </row>
    <row r="181" spans="1:51" x14ac:dyDescent="0.3">
      <c r="A181" s="1" t="s">
        <v>0</v>
      </c>
      <c r="B181" s="1" t="s">
        <v>1</v>
      </c>
      <c r="C181" s="1" t="s">
        <v>2</v>
      </c>
      <c r="D181" s="2">
        <v>7.8425925925925899E-2</v>
      </c>
      <c r="E181" s="1">
        <v>3</v>
      </c>
      <c r="F181" s="1">
        <v>7</v>
      </c>
      <c r="G181" s="1">
        <v>180</v>
      </c>
      <c r="H181" s="1">
        <v>1</v>
      </c>
      <c r="I181" s="1">
        <v>1</v>
      </c>
      <c r="J181" s="1">
        <v>5</v>
      </c>
      <c r="K181" s="1">
        <v>1</v>
      </c>
      <c r="L181" s="1">
        <v>30</v>
      </c>
      <c r="M181" s="1">
        <v>15</v>
      </c>
      <c r="N181" s="1">
        <v>1</v>
      </c>
      <c r="O181" s="1">
        <v>1</v>
      </c>
      <c r="P181" s="1">
        <v>2</v>
      </c>
      <c r="Q181" s="1">
        <f t="shared" si="6"/>
        <v>0</v>
      </c>
      <c r="R181" s="1">
        <f t="shared" si="7"/>
        <v>1</v>
      </c>
      <c r="S181" s="1">
        <v>98</v>
      </c>
      <c r="T181" s="1">
        <v>82</v>
      </c>
      <c r="U181" s="1"/>
      <c r="V181" s="1"/>
      <c r="W181" s="1"/>
      <c r="X181" s="1">
        <v>0</v>
      </c>
      <c r="Y181" s="1">
        <f t="shared" si="8"/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8.8350000000000009</v>
      </c>
      <c r="AU181" s="1">
        <v>14.823</v>
      </c>
      <c r="AV181" s="1">
        <v>2</v>
      </c>
      <c r="AW181" s="1">
        <v>107</v>
      </c>
      <c r="AX181" s="8">
        <v>0.30174763476298022</v>
      </c>
      <c r="AY181" s="8">
        <v>0.43925424191331808</v>
      </c>
    </row>
    <row r="182" spans="1:51" x14ac:dyDescent="0.3">
      <c r="A182" s="1" t="s">
        <v>0</v>
      </c>
      <c r="B182" s="1" t="s">
        <v>1</v>
      </c>
      <c r="C182" s="1" t="s">
        <v>2</v>
      </c>
      <c r="D182" s="2">
        <v>7.8680555555555601E-2</v>
      </c>
      <c r="E182" s="1">
        <v>3</v>
      </c>
      <c r="F182" s="1">
        <v>7</v>
      </c>
      <c r="G182" s="1">
        <v>181</v>
      </c>
      <c r="H182" s="1">
        <v>1</v>
      </c>
      <c r="I182" s="1">
        <v>1</v>
      </c>
      <c r="J182" s="1">
        <v>5</v>
      </c>
      <c r="K182" s="1">
        <v>1</v>
      </c>
      <c r="L182" s="1">
        <v>30</v>
      </c>
      <c r="M182" s="1">
        <v>30</v>
      </c>
      <c r="N182" s="1">
        <v>1</v>
      </c>
      <c r="O182" s="1">
        <v>1</v>
      </c>
      <c r="P182" s="1">
        <v>1</v>
      </c>
      <c r="Q182" s="1">
        <f t="shared" si="6"/>
        <v>1</v>
      </c>
      <c r="R182" s="1">
        <f t="shared" si="7"/>
        <v>0</v>
      </c>
      <c r="S182" s="1">
        <v>99</v>
      </c>
      <c r="T182" s="1">
        <v>82</v>
      </c>
      <c r="U182" s="1"/>
      <c r="V182" s="1"/>
      <c r="W182" s="1"/>
      <c r="X182" s="1">
        <v>0</v>
      </c>
      <c r="Y182" s="1">
        <f t="shared" si="8"/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3.18</v>
      </c>
      <c r="AU182" s="1">
        <v>5.1909999999999998</v>
      </c>
      <c r="AV182" s="1">
        <v>1</v>
      </c>
      <c r="AW182" s="1">
        <v>97</v>
      </c>
      <c r="AX182" s="8">
        <v>0.34815991886062492</v>
      </c>
      <c r="AY182" s="8">
        <v>8.8044759168830977E-2</v>
      </c>
    </row>
    <row r="183" spans="1:51" x14ac:dyDescent="0.3">
      <c r="A183" s="1" t="s">
        <v>0</v>
      </c>
      <c r="B183" s="1" t="s">
        <v>1</v>
      </c>
      <c r="C183" s="1" t="s">
        <v>2</v>
      </c>
      <c r="D183" s="2">
        <v>7.8888888888888897E-2</v>
      </c>
      <c r="E183" s="1">
        <v>3</v>
      </c>
      <c r="F183" s="1">
        <v>7</v>
      </c>
      <c r="G183" s="1">
        <v>182</v>
      </c>
      <c r="H183" s="1">
        <v>1</v>
      </c>
      <c r="I183" s="1">
        <v>1</v>
      </c>
      <c r="J183" s="1">
        <v>5</v>
      </c>
      <c r="K183" s="1">
        <v>1</v>
      </c>
      <c r="L183" s="1">
        <v>40</v>
      </c>
      <c r="M183" s="1">
        <v>30</v>
      </c>
      <c r="N183" s="1">
        <v>1</v>
      </c>
      <c r="O183" s="1">
        <v>2</v>
      </c>
      <c r="P183" s="1">
        <v>1</v>
      </c>
      <c r="Q183" s="1">
        <f t="shared" si="6"/>
        <v>1</v>
      </c>
      <c r="R183" s="1">
        <f t="shared" si="7"/>
        <v>0</v>
      </c>
      <c r="S183" s="1">
        <v>100</v>
      </c>
      <c r="T183" s="1">
        <v>82</v>
      </c>
      <c r="U183" s="1">
        <f>S183-T183</f>
        <v>18</v>
      </c>
      <c r="V183" s="1">
        <f>S183-S179</f>
        <v>3</v>
      </c>
      <c r="W183" s="1"/>
      <c r="X183" s="1">
        <v>1</v>
      </c>
      <c r="Y183" s="1" t="str">
        <f t="shared" si="8"/>
        <v>下一局了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15.528</v>
      </c>
      <c r="AU183" s="1">
        <v>22.326000000000001</v>
      </c>
      <c r="AV183" s="1">
        <v>5</v>
      </c>
      <c r="AW183" s="1">
        <v>77</v>
      </c>
      <c r="AX183" s="8">
        <v>0.34546667211539822</v>
      </c>
      <c r="AY183" s="8">
        <v>9.0828845312342268E-2</v>
      </c>
    </row>
    <row r="184" spans="1:51" x14ac:dyDescent="0.3">
      <c r="A184" s="1" t="s">
        <v>6</v>
      </c>
      <c r="B184" s="1" t="s">
        <v>7</v>
      </c>
      <c r="C184" s="1" t="s">
        <v>8</v>
      </c>
      <c r="D184" s="2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</v>
      </c>
      <c r="P184" s="1">
        <v>1</v>
      </c>
      <c r="Q184" s="1">
        <f t="shared" si="6"/>
        <v>1</v>
      </c>
      <c r="R184" s="1">
        <f t="shared" si="7"/>
        <v>0</v>
      </c>
      <c r="S184" s="1">
        <v>1</v>
      </c>
      <c r="T184" s="1">
        <v>0</v>
      </c>
      <c r="U184" s="1"/>
      <c r="V184" s="1"/>
      <c r="W184" s="1"/>
      <c r="X184" s="1">
        <v>0</v>
      </c>
      <c r="Y184" s="1">
        <f t="shared" si="8"/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5.3620000000000001</v>
      </c>
      <c r="AU184" s="1">
        <v>5.3319999999999999</v>
      </c>
      <c r="AV184" s="1">
        <v>1</v>
      </c>
      <c r="AW184" s="1">
        <v>104</v>
      </c>
      <c r="AX184" s="8">
        <v>0.33994376576752833</v>
      </c>
      <c r="AY184" s="8">
        <v>6.0246844576905328E-3</v>
      </c>
    </row>
    <row r="185" spans="1:51" x14ac:dyDescent="0.3">
      <c r="A185" s="1" t="s">
        <v>6</v>
      </c>
      <c r="B185" s="1" t="s">
        <v>7</v>
      </c>
      <c r="C185" s="1" t="s">
        <v>8</v>
      </c>
      <c r="D185" s="2">
        <v>2.31481481481481E-4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15</v>
      </c>
      <c r="M185" s="1">
        <v>0</v>
      </c>
      <c r="N185" s="1">
        <v>1</v>
      </c>
      <c r="O185" s="1">
        <v>1</v>
      </c>
      <c r="P185" s="1">
        <v>2</v>
      </c>
      <c r="Q185" s="1">
        <f t="shared" si="6"/>
        <v>0</v>
      </c>
      <c r="R185" s="1">
        <f t="shared" si="7"/>
        <v>1</v>
      </c>
      <c r="S185" s="1">
        <v>1</v>
      </c>
      <c r="T185" s="1">
        <v>1</v>
      </c>
      <c r="U185" s="1"/>
      <c r="V185" s="1"/>
      <c r="W185" s="1"/>
      <c r="X185" s="1">
        <v>0</v>
      </c>
      <c r="Y185" s="1">
        <f t="shared" si="8"/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9.0559999999999992</v>
      </c>
      <c r="AU185" s="1">
        <v>9.7080000000000002</v>
      </c>
      <c r="AV185" s="1">
        <v>2</v>
      </c>
      <c r="AW185" s="1">
        <v>110</v>
      </c>
      <c r="AX185" s="8">
        <v>0.1039499698701644</v>
      </c>
      <c r="AY185" s="8">
        <v>0.43321431418494333</v>
      </c>
    </row>
    <row r="186" spans="1:51" x14ac:dyDescent="0.3">
      <c r="A186" s="1" t="s">
        <v>6</v>
      </c>
      <c r="B186" s="1" t="s">
        <v>7</v>
      </c>
      <c r="C186" s="1" t="s">
        <v>8</v>
      </c>
      <c r="D186" s="2">
        <v>5.32407407407407E-4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15</v>
      </c>
      <c r="M186" s="1">
        <v>15</v>
      </c>
      <c r="N186" s="1">
        <v>1</v>
      </c>
      <c r="O186" s="1">
        <v>2</v>
      </c>
      <c r="P186" s="1">
        <v>2</v>
      </c>
      <c r="Q186" s="1">
        <f t="shared" si="6"/>
        <v>0</v>
      </c>
      <c r="R186" s="1">
        <f t="shared" si="7"/>
        <v>1</v>
      </c>
      <c r="S186" s="1">
        <v>1</v>
      </c>
      <c r="T186" s="1">
        <v>2</v>
      </c>
      <c r="U186" s="1"/>
      <c r="V186" s="1"/>
      <c r="W186" s="1"/>
      <c r="X186" s="1">
        <v>0</v>
      </c>
      <c r="Y186" s="1">
        <f t="shared" si="8"/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1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16.577000000000002</v>
      </c>
      <c r="AU186" s="1">
        <v>39.805999999999997</v>
      </c>
      <c r="AV186" s="1">
        <v>4</v>
      </c>
      <c r="AW186" s="1">
        <v>80</v>
      </c>
      <c r="AX186" s="8">
        <v>0.28610164964105572</v>
      </c>
      <c r="AY186" s="8">
        <v>0.43516034417110028</v>
      </c>
    </row>
    <row r="187" spans="1:51" x14ac:dyDescent="0.3">
      <c r="A187" s="1" t="s">
        <v>6</v>
      </c>
      <c r="B187" s="1" t="s">
        <v>7</v>
      </c>
      <c r="C187" s="1" t="s">
        <v>8</v>
      </c>
      <c r="D187" s="2">
        <v>9.8379629629629598E-4</v>
      </c>
      <c r="E187" s="1">
        <v>1</v>
      </c>
      <c r="F187" s="1">
        <v>1</v>
      </c>
      <c r="G187" s="1">
        <v>4</v>
      </c>
      <c r="H187" s="1">
        <v>0</v>
      </c>
      <c r="I187" s="1">
        <v>0</v>
      </c>
      <c r="J187" s="1">
        <v>0</v>
      </c>
      <c r="K187" s="1">
        <v>0</v>
      </c>
      <c r="L187" s="1">
        <v>15</v>
      </c>
      <c r="M187" s="1">
        <v>30</v>
      </c>
      <c r="N187" s="1">
        <v>1</v>
      </c>
      <c r="O187" s="1">
        <v>1</v>
      </c>
      <c r="P187" s="1">
        <v>2</v>
      </c>
      <c r="Q187" s="1">
        <f t="shared" si="6"/>
        <v>0</v>
      </c>
      <c r="R187" s="1">
        <f t="shared" si="7"/>
        <v>1</v>
      </c>
      <c r="S187" s="1">
        <v>1</v>
      </c>
      <c r="T187" s="1">
        <v>3</v>
      </c>
      <c r="U187" s="1"/>
      <c r="V187" s="1"/>
      <c r="W187" s="1"/>
      <c r="X187" s="1">
        <v>0</v>
      </c>
      <c r="Y187" s="1">
        <f t="shared" si="8"/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1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7.5359999999999996</v>
      </c>
      <c r="AU187" s="1">
        <v>7.0039999999999996</v>
      </c>
      <c r="AV187" s="1">
        <v>2</v>
      </c>
      <c r="AW187" s="1">
        <v>108</v>
      </c>
      <c r="AX187" s="8">
        <v>0.29206904489476981</v>
      </c>
      <c r="AY187" s="8">
        <v>0.43317275329968219</v>
      </c>
    </row>
    <row r="188" spans="1:51" x14ac:dyDescent="0.3">
      <c r="A188" s="1" t="s">
        <v>6</v>
      </c>
      <c r="B188" s="1" t="s">
        <v>7</v>
      </c>
      <c r="C188" s="1" t="s">
        <v>8</v>
      </c>
      <c r="D188" s="2">
        <v>1.2615740740740699E-3</v>
      </c>
      <c r="E188" s="1">
        <v>1</v>
      </c>
      <c r="F188" s="1">
        <v>1</v>
      </c>
      <c r="G188" s="1">
        <v>5</v>
      </c>
      <c r="H188" s="1">
        <v>0</v>
      </c>
      <c r="I188" s="1">
        <v>0</v>
      </c>
      <c r="J188" s="1">
        <v>0</v>
      </c>
      <c r="K188" s="1">
        <v>0</v>
      </c>
      <c r="L188" s="1">
        <v>15</v>
      </c>
      <c r="M188" s="1">
        <v>40</v>
      </c>
      <c r="N188" s="1">
        <v>1</v>
      </c>
      <c r="O188" s="1">
        <v>1</v>
      </c>
      <c r="P188" s="1">
        <v>1</v>
      </c>
      <c r="Q188" s="1">
        <f t="shared" si="6"/>
        <v>1</v>
      </c>
      <c r="R188" s="1">
        <f t="shared" si="7"/>
        <v>0</v>
      </c>
      <c r="S188" s="1">
        <v>2</v>
      </c>
      <c r="T188" s="1">
        <v>3</v>
      </c>
      <c r="U188" s="1"/>
      <c r="V188" s="1"/>
      <c r="W188" s="1"/>
      <c r="X188" s="1">
        <v>0</v>
      </c>
      <c r="Y188" s="1">
        <f t="shared" si="8"/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1</v>
      </c>
      <c r="AT188" s="1">
        <v>2.3559999999999999</v>
      </c>
      <c r="AU188" s="1">
        <v>3.0880000000000001</v>
      </c>
      <c r="AV188" s="1">
        <v>1</v>
      </c>
      <c r="AW188" s="1">
        <v>107</v>
      </c>
      <c r="AX188" s="8">
        <v>0.34053703186821421</v>
      </c>
      <c r="AY188" s="8">
        <v>0.11051580581666461</v>
      </c>
    </row>
    <row r="189" spans="1:51" x14ac:dyDescent="0.3">
      <c r="A189" s="1" t="s">
        <v>6</v>
      </c>
      <c r="B189" s="1" t="s">
        <v>7</v>
      </c>
      <c r="C189" s="1" t="s">
        <v>8</v>
      </c>
      <c r="D189" s="2">
        <v>1.52777777777778E-3</v>
      </c>
      <c r="E189" s="1">
        <v>1</v>
      </c>
      <c r="F189" s="1">
        <v>1</v>
      </c>
      <c r="G189" s="1">
        <v>6</v>
      </c>
      <c r="H189" s="1">
        <v>0</v>
      </c>
      <c r="I189" s="1">
        <v>0</v>
      </c>
      <c r="J189" s="1">
        <v>0</v>
      </c>
      <c r="K189" s="1">
        <v>0</v>
      </c>
      <c r="L189" s="1">
        <v>30</v>
      </c>
      <c r="M189" s="1">
        <v>40</v>
      </c>
      <c r="N189" s="1">
        <v>1</v>
      </c>
      <c r="O189" s="1">
        <v>2</v>
      </c>
      <c r="P189" s="1">
        <v>1</v>
      </c>
      <c r="Q189" s="1">
        <f t="shared" si="6"/>
        <v>1</v>
      </c>
      <c r="R189" s="1">
        <f t="shared" si="7"/>
        <v>0</v>
      </c>
      <c r="S189" s="1">
        <v>3</v>
      </c>
      <c r="T189" s="1">
        <v>3</v>
      </c>
      <c r="U189" s="1"/>
      <c r="V189" s="1"/>
      <c r="W189" s="1"/>
      <c r="X189" s="1">
        <v>0</v>
      </c>
      <c r="Y189" s="1">
        <f t="shared" si="8"/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 t="s">
        <v>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1</v>
      </c>
      <c r="AT189" s="1">
        <v>8.17</v>
      </c>
      <c r="AU189" s="1">
        <v>10.327</v>
      </c>
      <c r="AV189" s="1">
        <v>3</v>
      </c>
      <c r="AW189" s="1">
        <v>75</v>
      </c>
      <c r="AX189" s="8">
        <v>0.42939350142123489</v>
      </c>
      <c r="AY189" s="8">
        <v>0.111029570922156</v>
      </c>
    </row>
    <row r="190" spans="1:51" x14ac:dyDescent="0.3">
      <c r="A190" s="1" t="s">
        <v>6</v>
      </c>
      <c r="B190" s="1" t="s">
        <v>7</v>
      </c>
      <c r="C190" s="1" t="s">
        <v>8</v>
      </c>
      <c r="D190" s="2">
        <v>1.9675925925925898E-3</v>
      </c>
      <c r="E190" s="1">
        <v>1</v>
      </c>
      <c r="F190" s="1">
        <v>1</v>
      </c>
      <c r="G190" s="1">
        <v>7</v>
      </c>
      <c r="H190" s="1">
        <v>0</v>
      </c>
      <c r="I190" s="1">
        <v>0</v>
      </c>
      <c r="J190" s="1">
        <v>0</v>
      </c>
      <c r="K190" s="1">
        <v>0</v>
      </c>
      <c r="L190" s="1">
        <v>40</v>
      </c>
      <c r="M190" s="1">
        <v>40</v>
      </c>
      <c r="N190" s="1">
        <v>1</v>
      </c>
      <c r="O190" s="1">
        <v>1</v>
      </c>
      <c r="P190" s="1">
        <v>2</v>
      </c>
      <c r="Q190" s="1">
        <f t="shared" si="6"/>
        <v>0</v>
      </c>
      <c r="R190" s="1">
        <f t="shared" si="7"/>
        <v>1</v>
      </c>
      <c r="S190" s="1">
        <v>3</v>
      </c>
      <c r="T190" s="1">
        <v>4</v>
      </c>
      <c r="U190" s="1"/>
      <c r="V190" s="1"/>
      <c r="W190" s="1"/>
      <c r="X190" s="1">
        <v>0</v>
      </c>
      <c r="Y190" s="1">
        <f t="shared" si="8"/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9.4339999999999993</v>
      </c>
      <c r="AU190" s="1">
        <v>8.7680000000000007</v>
      </c>
      <c r="AV190" s="1">
        <v>2</v>
      </c>
      <c r="AW190" s="1">
        <v>109</v>
      </c>
      <c r="AX190" s="8">
        <v>0.1026412478388099</v>
      </c>
      <c r="AY190" s="8">
        <v>0.43332904575984482</v>
      </c>
    </row>
    <row r="191" spans="1:51" x14ac:dyDescent="0.3">
      <c r="A191" s="1" t="s">
        <v>6</v>
      </c>
      <c r="B191" s="1" t="s">
        <v>7</v>
      </c>
      <c r="C191" s="1" t="s">
        <v>8</v>
      </c>
      <c r="D191" s="2">
        <v>2.2337962962963001E-3</v>
      </c>
      <c r="E191" s="1">
        <v>1</v>
      </c>
      <c r="F191" s="1">
        <v>1</v>
      </c>
      <c r="G191" s="1">
        <v>8</v>
      </c>
      <c r="H191" s="1">
        <v>0</v>
      </c>
      <c r="I191" s="1">
        <v>0</v>
      </c>
      <c r="J191" s="1">
        <v>0</v>
      </c>
      <c r="K191" s="1">
        <v>0</v>
      </c>
      <c r="L191" s="1">
        <v>40</v>
      </c>
      <c r="M191" s="1" t="s">
        <v>5</v>
      </c>
      <c r="N191" s="1">
        <v>1</v>
      </c>
      <c r="O191" s="1">
        <v>1</v>
      </c>
      <c r="P191" s="1">
        <v>1</v>
      </c>
      <c r="Q191" s="1">
        <f t="shared" si="6"/>
        <v>1</v>
      </c>
      <c r="R191" s="1">
        <f t="shared" si="7"/>
        <v>0</v>
      </c>
      <c r="S191" s="1">
        <v>4</v>
      </c>
      <c r="T191" s="1">
        <v>4</v>
      </c>
      <c r="U191" s="1"/>
      <c r="V191" s="1"/>
      <c r="W191" s="1"/>
      <c r="X191" s="1">
        <v>0</v>
      </c>
      <c r="Y191" s="1">
        <f t="shared" si="8"/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1</v>
      </c>
      <c r="AP191" s="1">
        <v>0</v>
      </c>
      <c r="AQ191" s="1">
        <v>0</v>
      </c>
      <c r="AR191" s="1">
        <v>0</v>
      </c>
      <c r="AS191" s="1">
        <v>1</v>
      </c>
      <c r="AT191" s="1">
        <v>49.854999999999997</v>
      </c>
      <c r="AU191" s="1">
        <v>35.063000000000002</v>
      </c>
      <c r="AV191" s="1">
        <v>11</v>
      </c>
      <c r="AW191" s="1">
        <v>91</v>
      </c>
      <c r="AX191" s="8">
        <v>0.34234311583803462</v>
      </c>
      <c r="AY191" s="8">
        <v>0.11603990862498351</v>
      </c>
    </row>
    <row r="192" spans="1:51" x14ac:dyDescent="0.3">
      <c r="A192" s="1" t="s">
        <v>6</v>
      </c>
      <c r="B192" s="1" t="s">
        <v>7</v>
      </c>
      <c r="C192" s="1" t="s">
        <v>8</v>
      </c>
      <c r="D192" s="2">
        <v>2.71990740740741E-3</v>
      </c>
      <c r="E192" s="1">
        <v>1</v>
      </c>
      <c r="F192" s="1">
        <v>1</v>
      </c>
      <c r="G192" s="1">
        <v>9</v>
      </c>
      <c r="H192" s="1">
        <v>0</v>
      </c>
      <c r="I192" s="1">
        <v>0</v>
      </c>
      <c r="J192" s="1">
        <v>0</v>
      </c>
      <c r="K192" s="1">
        <v>0</v>
      </c>
      <c r="L192" s="1">
        <v>40</v>
      </c>
      <c r="M192" s="1">
        <v>40</v>
      </c>
      <c r="N192" s="1">
        <v>1</v>
      </c>
      <c r="O192" s="1">
        <v>1</v>
      </c>
      <c r="P192" s="1">
        <v>1</v>
      </c>
      <c r="Q192" s="1">
        <f t="shared" si="6"/>
        <v>1</v>
      </c>
      <c r="R192" s="1">
        <f t="shared" si="7"/>
        <v>0</v>
      </c>
      <c r="S192" s="1">
        <v>5</v>
      </c>
      <c r="T192" s="1">
        <v>4</v>
      </c>
      <c r="U192" s="1"/>
      <c r="V192" s="1"/>
      <c r="W192" s="1"/>
      <c r="X192" s="1">
        <v>0</v>
      </c>
      <c r="Y192" s="1">
        <f t="shared" si="8"/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13.412000000000001</v>
      </c>
      <c r="AU192" s="1">
        <v>22.15</v>
      </c>
      <c r="AV192" s="1">
        <v>3</v>
      </c>
      <c r="AW192" s="1">
        <v>102</v>
      </c>
      <c r="AX192" s="8">
        <v>0.34029618387743282</v>
      </c>
      <c r="AY192" s="8">
        <v>2.5031747459934431E-2</v>
      </c>
    </row>
    <row r="193" spans="1:51" x14ac:dyDescent="0.3">
      <c r="A193" s="1" t="s">
        <v>6</v>
      </c>
      <c r="B193" s="1" t="s">
        <v>7</v>
      </c>
      <c r="C193" s="1" t="s">
        <v>8</v>
      </c>
      <c r="D193" s="2">
        <v>3.0555555555555601E-3</v>
      </c>
      <c r="E193" s="1">
        <v>1</v>
      </c>
      <c r="F193" s="1">
        <v>1</v>
      </c>
      <c r="G193" s="1">
        <v>10</v>
      </c>
      <c r="H193" s="1">
        <v>0</v>
      </c>
      <c r="I193" s="1">
        <v>0</v>
      </c>
      <c r="J193" s="1">
        <v>0</v>
      </c>
      <c r="K193" s="1">
        <v>0</v>
      </c>
      <c r="L193" s="1" t="s">
        <v>5</v>
      </c>
      <c r="M193" s="1">
        <v>40</v>
      </c>
      <c r="N193" s="1">
        <v>1</v>
      </c>
      <c r="O193" s="1">
        <v>2</v>
      </c>
      <c r="P193" s="1">
        <v>2</v>
      </c>
      <c r="Q193" s="1">
        <f t="shared" si="6"/>
        <v>0</v>
      </c>
      <c r="R193" s="1">
        <f t="shared" si="7"/>
        <v>1</v>
      </c>
      <c r="S193" s="1">
        <v>5</v>
      </c>
      <c r="T193" s="1">
        <v>5</v>
      </c>
      <c r="U193" s="1"/>
      <c r="V193" s="1"/>
      <c r="W193" s="1"/>
      <c r="X193" s="1">
        <v>0</v>
      </c>
      <c r="Y193" s="1">
        <f t="shared" si="8"/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0</v>
      </c>
      <c r="AM193" s="1">
        <v>1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29.716999999999999</v>
      </c>
      <c r="AU193" s="1">
        <v>22.649000000000001</v>
      </c>
      <c r="AV193" s="1">
        <v>6</v>
      </c>
      <c r="AW193" s="1">
        <v>74</v>
      </c>
      <c r="AX193" s="8">
        <v>6.3280936091220027E-2</v>
      </c>
      <c r="AY193" s="8">
        <v>0.43421253784511399</v>
      </c>
    </row>
    <row r="194" spans="1:51" x14ac:dyDescent="0.3">
      <c r="A194" s="1" t="s">
        <v>6</v>
      </c>
      <c r="B194" s="1" t="s">
        <v>7</v>
      </c>
      <c r="C194" s="1" t="s">
        <v>8</v>
      </c>
      <c r="D194" s="2">
        <v>3.5879629629629599E-3</v>
      </c>
      <c r="E194" s="1">
        <v>1</v>
      </c>
      <c r="F194" s="1">
        <v>1</v>
      </c>
      <c r="G194" s="1">
        <v>11</v>
      </c>
      <c r="H194" s="1">
        <v>0</v>
      </c>
      <c r="I194" s="1">
        <v>0</v>
      </c>
      <c r="J194" s="1">
        <v>0</v>
      </c>
      <c r="K194" s="1">
        <v>0</v>
      </c>
      <c r="L194" s="1">
        <v>40</v>
      </c>
      <c r="M194" s="1">
        <v>40</v>
      </c>
      <c r="N194" s="1">
        <v>1</v>
      </c>
      <c r="O194" s="1">
        <v>2</v>
      </c>
      <c r="P194" s="1">
        <v>2</v>
      </c>
      <c r="Q194" s="1">
        <f t="shared" si="6"/>
        <v>0</v>
      </c>
      <c r="R194" s="1">
        <f t="shared" si="7"/>
        <v>1</v>
      </c>
      <c r="S194" s="1">
        <v>5</v>
      </c>
      <c r="T194" s="1">
        <v>6</v>
      </c>
      <c r="U194" s="1"/>
      <c r="V194" s="1"/>
      <c r="W194" s="1"/>
      <c r="X194" s="1">
        <v>0</v>
      </c>
      <c r="Y194" s="1">
        <f t="shared" si="8"/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2.8759999999999999</v>
      </c>
      <c r="AU194" s="1">
        <v>2.7360000000000002</v>
      </c>
      <c r="AV194" s="1">
        <v>0</v>
      </c>
      <c r="AW194" s="1">
        <v>0</v>
      </c>
      <c r="AX194" s="8">
        <v>0.37539024060793291</v>
      </c>
      <c r="AY194" s="8">
        <v>0.43310657319778861</v>
      </c>
    </row>
    <row r="195" spans="1:51" x14ac:dyDescent="0.3">
      <c r="A195" s="1" t="s">
        <v>6</v>
      </c>
      <c r="B195" s="1" t="s">
        <v>7</v>
      </c>
      <c r="C195" s="1" t="s">
        <v>8</v>
      </c>
      <c r="D195" s="2">
        <v>3.9930555555555596E-3</v>
      </c>
      <c r="E195" s="1">
        <v>1</v>
      </c>
      <c r="F195" s="1">
        <v>1</v>
      </c>
      <c r="G195" s="1">
        <v>12</v>
      </c>
      <c r="H195" s="1">
        <v>0</v>
      </c>
      <c r="I195" s="1">
        <v>0</v>
      </c>
      <c r="J195" s="1">
        <v>0</v>
      </c>
      <c r="K195" s="1">
        <v>0</v>
      </c>
      <c r="L195" s="1">
        <v>40</v>
      </c>
      <c r="M195" s="1" t="s">
        <v>5</v>
      </c>
      <c r="N195" s="1">
        <v>1</v>
      </c>
      <c r="O195" s="1">
        <v>1</v>
      </c>
      <c r="P195" s="1">
        <v>2</v>
      </c>
      <c r="Q195" s="1">
        <f t="shared" ref="Q195:Q258" si="9">IF(P195=1,1,0)</f>
        <v>0</v>
      </c>
      <c r="R195" s="1">
        <f t="shared" ref="R195:R258" si="10">IF(P195=2,1,0)</f>
        <v>1</v>
      </c>
      <c r="S195" s="1">
        <v>5</v>
      </c>
      <c r="T195" s="1">
        <v>7</v>
      </c>
      <c r="U195" s="1">
        <f>S195-T195</f>
        <v>-2</v>
      </c>
      <c r="V195" s="1">
        <f>S195-S191</f>
        <v>1</v>
      </c>
      <c r="W195" s="1"/>
      <c r="X195" s="1">
        <v>2</v>
      </c>
      <c r="Y195" s="1" t="str">
        <f t="shared" ref="Y195:Y258" si="11">IF(X195=0,0,"下一局了")</f>
        <v>下一局了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 t="s">
        <v>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1</v>
      </c>
      <c r="AP195" s="1">
        <v>0</v>
      </c>
      <c r="AQ195" s="1">
        <v>1</v>
      </c>
      <c r="AR195" s="1">
        <v>0</v>
      </c>
      <c r="AS195" s="1">
        <v>0</v>
      </c>
      <c r="AT195" s="1">
        <v>18.512</v>
      </c>
      <c r="AU195" s="1">
        <v>14.644</v>
      </c>
      <c r="AV195" s="1">
        <v>4</v>
      </c>
      <c r="AW195" s="1">
        <v>101</v>
      </c>
      <c r="AX195" s="8">
        <v>9.3538511621957421E-2</v>
      </c>
      <c r="AY195" s="8">
        <v>0.53120192536682742</v>
      </c>
    </row>
    <row r="196" spans="1:51" x14ac:dyDescent="0.3">
      <c r="A196" s="1" t="s">
        <v>6</v>
      </c>
      <c r="B196" s="1" t="s">
        <v>7</v>
      </c>
      <c r="C196" s="1" t="s">
        <v>8</v>
      </c>
      <c r="D196" s="2">
        <v>4.7222222222222197E-3</v>
      </c>
      <c r="E196" s="1">
        <v>1</v>
      </c>
      <c r="F196" s="1">
        <v>2</v>
      </c>
      <c r="G196" s="1">
        <v>13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2</v>
      </c>
      <c r="O196" s="1">
        <v>1</v>
      </c>
      <c r="P196" s="1">
        <v>1</v>
      </c>
      <c r="Q196" s="1">
        <f t="shared" si="9"/>
        <v>1</v>
      </c>
      <c r="R196" s="1">
        <f t="shared" si="10"/>
        <v>0</v>
      </c>
      <c r="S196" s="1">
        <v>6</v>
      </c>
      <c r="T196" s="1">
        <v>7</v>
      </c>
      <c r="U196" s="1"/>
      <c r="V196" s="1"/>
      <c r="W196" s="1"/>
      <c r="X196" s="1">
        <v>0</v>
      </c>
      <c r="Y196" s="1">
        <f t="shared" si="11"/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13.084</v>
      </c>
      <c r="AU196" s="1">
        <v>9.0860000000000003</v>
      </c>
      <c r="AV196" s="1">
        <v>2</v>
      </c>
      <c r="AW196" s="1">
        <v>104</v>
      </c>
      <c r="AX196" s="8">
        <v>0.43389863042048188</v>
      </c>
      <c r="AY196" s="8">
        <v>8.7396889218233076E-2</v>
      </c>
    </row>
    <row r="197" spans="1:51" x14ac:dyDescent="0.3">
      <c r="A197" s="1" t="s">
        <v>6</v>
      </c>
      <c r="B197" s="1" t="s">
        <v>7</v>
      </c>
      <c r="C197" s="1" t="s">
        <v>8</v>
      </c>
      <c r="D197" s="2">
        <v>5.0462962962962996E-3</v>
      </c>
      <c r="E197" s="1">
        <v>1</v>
      </c>
      <c r="F197" s="1">
        <v>2</v>
      </c>
      <c r="G197" s="1">
        <v>14</v>
      </c>
      <c r="H197" s="1">
        <v>0</v>
      </c>
      <c r="I197" s="1">
        <v>0</v>
      </c>
      <c r="J197" s="1">
        <v>0</v>
      </c>
      <c r="K197" s="1">
        <v>1</v>
      </c>
      <c r="L197" s="1">
        <v>15</v>
      </c>
      <c r="M197" s="1">
        <v>0</v>
      </c>
      <c r="N197" s="1">
        <v>2</v>
      </c>
      <c r="O197" s="1">
        <v>1</v>
      </c>
      <c r="P197" s="1">
        <v>2</v>
      </c>
      <c r="Q197" s="1">
        <f t="shared" si="9"/>
        <v>0</v>
      </c>
      <c r="R197" s="1">
        <f t="shared" si="10"/>
        <v>1</v>
      </c>
      <c r="S197" s="1">
        <v>6</v>
      </c>
      <c r="T197" s="1">
        <v>8</v>
      </c>
      <c r="U197" s="1"/>
      <c r="V197" s="1"/>
      <c r="W197" s="1"/>
      <c r="X197" s="1">
        <v>0</v>
      </c>
      <c r="Y197" s="1">
        <f t="shared" si="11"/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1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27.481999999999999</v>
      </c>
      <c r="AU197" s="1">
        <v>16.526</v>
      </c>
      <c r="AV197" s="1">
        <v>5</v>
      </c>
      <c r="AW197" s="1">
        <v>110</v>
      </c>
      <c r="AX197" s="8">
        <v>0.28327342498672142</v>
      </c>
      <c r="AY197" s="8">
        <v>0.34092272745623459</v>
      </c>
    </row>
    <row r="198" spans="1:51" x14ac:dyDescent="0.3">
      <c r="A198" s="1" t="s">
        <v>6</v>
      </c>
      <c r="B198" s="1" t="s">
        <v>7</v>
      </c>
      <c r="C198" s="1" t="s">
        <v>8</v>
      </c>
      <c r="D198" s="2">
        <v>5.4282407407407404E-3</v>
      </c>
      <c r="E198" s="1">
        <v>1</v>
      </c>
      <c r="F198" s="1">
        <v>2</v>
      </c>
      <c r="G198" s="1">
        <v>15</v>
      </c>
      <c r="H198" s="1">
        <v>0</v>
      </c>
      <c r="I198" s="1">
        <v>0</v>
      </c>
      <c r="J198" s="1">
        <v>0</v>
      </c>
      <c r="K198" s="1">
        <v>1</v>
      </c>
      <c r="L198" s="1">
        <v>15</v>
      </c>
      <c r="M198" s="1">
        <v>15</v>
      </c>
      <c r="N198" s="1">
        <v>2</v>
      </c>
      <c r="O198" s="1">
        <v>2</v>
      </c>
      <c r="P198" s="1">
        <v>2</v>
      </c>
      <c r="Q198" s="1">
        <f t="shared" si="9"/>
        <v>0</v>
      </c>
      <c r="R198" s="1">
        <f t="shared" si="10"/>
        <v>1</v>
      </c>
      <c r="S198" s="1">
        <v>6</v>
      </c>
      <c r="T198" s="1">
        <v>9</v>
      </c>
      <c r="U198" s="1"/>
      <c r="V198" s="1"/>
      <c r="W198" s="1"/>
      <c r="X198" s="1">
        <v>0</v>
      </c>
      <c r="Y198" s="1">
        <f t="shared" si="11"/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13.039</v>
      </c>
      <c r="AU198" s="1">
        <v>11.808</v>
      </c>
      <c r="AV198" s="1">
        <v>3</v>
      </c>
      <c r="AW198" s="1">
        <v>88</v>
      </c>
      <c r="AX198" s="8">
        <v>1.9872451026581521E-2</v>
      </c>
      <c r="AY198" s="8">
        <v>0.33628365584539283</v>
      </c>
    </row>
    <row r="199" spans="1:51" x14ac:dyDescent="0.3">
      <c r="A199" s="1" t="s">
        <v>6</v>
      </c>
      <c r="B199" s="1" t="s">
        <v>7</v>
      </c>
      <c r="C199" s="1" t="s">
        <v>8</v>
      </c>
      <c r="D199" s="2">
        <v>5.9375000000000001E-3</v>
      </c>
      <c r="E199" s="1">
        <v>1</v>
      </c>
      <c r="F199" s="1">
        <v>2</v>
      </c>
      <c r="G199" s="1">
        <v>16</v>
      </c>
      <c r="H199" s="1">
        <v>0</v>
      </c>
      <c r="I199" s="1">
        <v>0</v>
      </c>
      <c r="J199" s="1">
        <v>0</v>
      </c>
      <c r="K199" s="1">
        <v>1</v>
      </c>
      <c r="L199" s="1">
        <v>15</v>
      </c>
      <c r="M199" s="1">
        <v>30</v>
      </c>
      <c r="N199" s="1">
        <v>2</v>
      </c>
      <c r="O199" s="1">
        <v>1</v>
      </c>
      <c r="P199" s="1">
        <v>2</v>
      </c>
      <c r="Q199" s="1">
        <f t="shared" si="9"/>
        <v>0</v>
      </c>
      <c r="R199" s="1">
        <f t="shared" si="10"/>
        <v>1</v>
      </c>
      <c r="S199" s="1">
        <v>6</v>
      </c>
      <c r="T199" s="1">
        <v>10</v>
      </c>
      <c r="U199" s="1"/>
      <c r="V199" s="1"/>
      <c r="W199" s="1"/>
      <c r="X199" s="1">
        <v>0</v>
      </c>
      <c r="Y199" s="1">
        <f t="shared" si="11"/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8.2759999999999998</v>
      </c>
      <c r="AU199" s="1">
        <v>7.34</v>
      </c>
      <c r="AV199" s="1">
        <v>1</v>
      </c>
      <c r="AW199" s="1">
        <v>113</v>
      </c>
      <c r="AX199" s="8">
        <v>1.36532302557938E-2</v>
      </c>
      <c r="AY199" s="8">
        <v>0.34115589179930639</v>
      </c>
    </row>
    <row r="200" spans="1:51" x14ac:dyDescent="0.3">
      <c r="A200" s="1" t="s">
        <v>6</v>
      </c>
      <c r="B200" s="1" t="s">
        <v>7</v>
      </c>
      <c r="C200" s="1" t="s">
        <v>8</v>
      </c>
      <c r="D200" s="2">
        <v>6.42361111111111E-3</v>
      </c>
      <c r="E200" s="1">
        <v>1</v>
      </c>
      <c r="F200" s="1">
        <v>2</v>
      </c>
      <c r="G200" s="1">
        <v>17</v>
      </c>
      <c r="H200" s="1">
        <v>0</v>
      </c>
      <c r="I200" s="1">
        <v>0</v>
      </c>
      <c r="J200" s="1">
        <v>0</v>
      </c>
      <c r="K200" s="1">
        <v>1</v>
      </c>
      <c r="L200" s="1">
        <v>15</v>
      </c>
      <c r="M200" s="1">
        <v>40</v>
      </c>
      <c r="N200" s="1">
        <v>2</v>
      </c>
      <c r="O200" s="1">
        <v>1</v>
      </c>
      <c r="P200" s="1">
        <v>1</v>
      </c>
      <c r="Q200" s="1">
        <f t="shared" si="9"/>
        <v>1</v>
      </c>
      <c r="R200" s="1">
        <f t="shared" si="10"/>
        <v>0</v>
      </c>
      <c r="S200" s="1">
        <v>7</v>
      </c>
      <c r="T200" s="1">
        <v>10</v>
      </c>
      <c r="U200" s="1"/>
      <c r="V200" s="1"/>
      <c r="W200" s="1"/>
      <c r="X200" s="1">
        <v>0</v>
      </c>
      <c r="Y200" s="1">
        <f t="shared" si="11"/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 t="s">
        <v>4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4.5949999999999998</v>
      </c>
      <c r="AU200" s="1">
        <v>4.931</v>
      </c>
      <c r="AV200" s="1">
        <v>2</v>
      </c>
      <c r="AW200" s="1">
        <v>112</v>
      </c>
      <c r="AX200" s="8">
        <v>0.50087900889043868</v>
      </c>
      <c r="AY200" s="8">
        <v>9.7967208612701834E-2</v>
      </c>
    </row>
    <row r="201" spans="1:51" x14ac:dyDescent="0.3">
      <c r="A201" s="1" t="s">
        <v>6</v>
      </c>
      <c r="B201" s="1" t="s">
        <v>7</v>
      </c>
      <c r="C201" s="1" t="s">
        <v>8</v>
      </c>
      <c r="D201" s="2">
        <v>6.7129629629629596E-3</v>
      </c>
      <c r="E201" s="1">
        <v>1</v>
      </c>
      <c r="F201" s="1">
        <v>2</v>
      </c>
      <c r="G201" s="1">
        <v>18</v>
      </c>
      <c r="H201" s="1">
        <v>0</v>
      </c>
      <c r="I201" s="1">
        <v>0</v>
      </c>
      <c r="J201" s="1">
        <v>0</v>
      </c>
      <c r="K201" s="1">
        <v>1</v>
      </c>
      <c r="L201" s="1">
        <v>30</v>
      </c>
      <c r="M201" s="1">
        <v>40</v>
      </c>
      <c r="N201" s="1">
        <v>2</v>
      </c>
      <c r="O201" s="1">
        <v>1</v>
      </c>
      <c r="P201" s="1">
        <v>2</v>
      </c>
      <c r="Q201" s="1">
        <f t="shared" si="9"/>
        <v>0</v>
      </c>
      <c r="R201" s="1">
        <f t="shared" si="10"/>
        <v>1</v>
      </c>
      <c r="S201" s="1">
        <v>7</v>
      </c>
      <c r="T201" s="1">
        <v>11</v>
      </c>
      <c r="U201" s="1">
        <f>S201-T201</f>
        <v>-4</v>
      </c>
      <c r="V201" s="1">
        <f>S201-S197</f>
        <v>1</v>
      </c>
      <c r="W201" s="1"/>
      <c r="X201" s="1">
        <v>2</v>
      </c>
      <c r="Y201" s="1" t="str">
        <f t="shared" si="11"/>
        <v>下一局了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4.8760000000000003</v>
      </c>
      <c r="AU201" s="1">
        <v>4.8049999999999997</v>
      </c>
      <c r="AV201" s="1">
        <v>1</v>
      </c>
      <c r="AW201" s="1">
        <v>118</v>
      </c>
      <c r="AX201" s="8">
        <v>1.042463747455692E-2</v>
      </c>
      <c r="AY201" s="8">
        <v>0.34225565882584752</v>
      </c>
    </row>
    <row r="202" spans="1:51" x14ac:dyDescent="0.3">
      <c r="A202" s="1" t="s">
        <v>6</v>
      </c>
      <c r="B202" s="1" t="s">
        <v>7</v>
      </c>
      <c r="C202" s="1" t="s">
        <v>8</v>
      </c>
      <c r="D202" s="2">
        <v>7.1296296296296299E-3</v>
      </c>
      <c r="E202" s="1">
        <v>1</v>
      </c>
      <c r="F202" s="1">
        <v>3</v>
      </c>
      <c r="G202" s="1">
        <v>19</v>
      </c>
      <c r="H202" s="1">
        <v>0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">
        <v>1</v>
      </c>
      <c r="P202" s="1">
        <v>1</v>
      </c>
      <c r="Q202" s="1">
        <f t="shared" si="9"/>
        <v>1</v>
      </c>
      <c r="R202" s="1">
        <f t="shared" si="10"/>
        <v>0</v>
      </c>
      <c r="S202" s="1">
        <v>8</v>
      </c>
      <c r="T202" s="1">
        <v>11</v>
      </c>
      <c r="U202" s="1"/>
      <c r="V202" s="1"/>
      <c r="W202" s="1"/>
      <c r="X202" s="1">
        <v>0</v>
      </c>
      <c r="Y202" s="1">
        <f t="shared" si="11"/>
        <v>0</v>
      </c>
      <c r="Z202" s="1">
        <v>0</v>
      </c>
      <c r="AA202" s="1">
        <v>1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1.319</v>
      </c>
      <c r="AU202" s="1">
        <v>1.1950000000000001</v>
      </c>
      <c r="AV202" s="1">
        <v>1</v>
      </c>
      <c r="AW202" s="1">
        <v>101</v>
      </c>
      <c r="AX202" s="8">
        <v>0.51388650971701444</v>
      </c>
      <c r="AY202" s="8">
        <v>1.2754422239558E-2</v>
      </c>
    </row>
    <row r="203" spans="1:51" x14ac:dyDescent="0.3">
      <c r="A203" s="1" t="s">
        <v>6</v>
      </c>
      <c r="B203" s="1" t="s">
        <v>7</v>
      </c>
      <c r="C203" s="1" t="s">
        <v>8</v>
      </c>
      <c r="D203" s="2">
        <v>7.3726851851851896E-3</v>
      </c>
      <c r="E203" s="1">
        <v>1</v>
      </c>
      <c r="F203" s="1">
        <v>3</v>
      </c>
      <c r="G203" s="1">
        <v>20</v>
      </c>
      <c r="H203" s="1">
        <v>0</v>
      </c>
      <c r="I203" s="1">
        <v>0</v>
      </c>
      <c r="J203" s="1">
        <v>0</v>
      </c>
      <c r="K203" s="1">
        <v>2</v>
      </c>
      <c r="L203" s="1">
        <v>15</v>
      </c>
      <c r="M203" s="1">
        <v>0</v>
      </c>
      <c r="N203" s="1">
        <v>1</v>
      </c>
      <c r="O203" s="1">
        <v>1</v>
      </c>
      <c r="P203" s="1">
        <v>1</v>
      </c>
      <c r="Q203" s="1">
        <f t="shared" si="9"/>
        <v>1</v>
      </c>
      <c r="R203" s="1">
        <f t="shared" si="10"/>
        <v>0</v>
      </c>
      <c r="S203" s="1">
        <v>9</v>
      </c>
      <c r="T203" s="1">
        <v>11</v>
      </c>
      <c r="U203" s="1"/>
      <c r="V203" s="1"/>
      <c r="W203" s="1"/>
      <c r="X203" s="1">
        <v>0</v>
      </c>
      <c r="Y203" s="1">
        <f t="shared" si="11"/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6.6749999999999998</v>
      </c>
      <c r="AU203" s="1">
        <v>7.2590000000000003</v>
      </c>
      <c r="AV203" s="1">
        <v>1</v>
      </c>
      <c r="AW203" s="1">
        <v>102</v>
      </c>
      <c r="AX203" s="8">
        <v>0.33996335103764208</v>
      </c>
      <c r="AY203" s="8">
        <v>1.5055483623883851E-2</v>
      </c>
    </row>
    <row r="204" spans="1:51" x14ac:dyDescent="0.3">
      <c r="A204" s="1" t="s">
        <v>6</v>
      </c>
      <c r="B204" s="1" t="s">
        <v>7</v>
      </c>
      <c r="C204" s="1" t="s">
        <v>8</v>
      </c>
      <c r="D204" s="2">
        <v>7.6157407407407398E-3</v>
      </c>
      <c r="E204" s="1">
        <v>1</v>
      </c>
      <c r="F204" s="1">
        <v>3</v>
      </c>
      <c r="G204" s="1">
        <v>21</v>
      </c>
      <c r="H204" s="1">
        <v>0</v>
      </c>
      <c r="I204" s="1">
        <v>0</v>
      </c>
      <c r="J204" s="1">
        <v>0</v>
      </c>
      <c r="K204" s="1">
        <v>2</v>
      </c>
      <c r="L204" s="1">
        <v>30</v>
      </c>
      <c r="M204" s="1">
        <v>0</v>
      </c>
      <c r="N204" s="1">
        <v>1</v>
      </c>
      <c r="O204" s="1">
        <v>2</v>
      </c>
      <c r="P204" s="1">
        <v>2</v>
      </c>
      <c r="Q204" s="1">
        <f t="shared" si="9"/>
        <v>0</v>
      </c>
      <c r="R204" s="1">
        <f t="shared" si="10"/>
        <v>1</v>
      </c>
      <c r="S204" s="1">
        <v>9</v>
      </c>
      <c r="T204" s="1">
        <v>12</v>
      </c>
      <c r="U204" s="1"/>
      <c r="V204" s="1"/>
      <c r="W204" s="1"/>
      <c r="X204" s="1">
        <v>0</v>
      </c>
      <c r="Y204" s="1">
        <f t="shared" si="11"/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 s="1">
        <v>1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6.8650000000000002</v>
      </c>
      <c r="AU204" s="1">
        <v>7.3869999999999996</v>
      </c>
      <c r="AV204" s="1">
        <v>0</v>
      </c>
      <c r="AW204" s="1">
        <v>0</v>
      </c>
      <c r="AX204" s="8">
        <v>0.37583154135314911</v>
      </c>
      <c r="AY204" s="8">
        <v>0.43371707392907871</v>
      </c>
    </row>
    <row r="205" spans="1:51" x14ac:dyDescent="0.3">
      <c r="A205" s="1" t="s">
        <v>6</v>
      </c>
      <c r="B205" s="1" t="s">
        <v>7</v>
      </c>
      <c r="C205" s="1" t="s">
        <v>8</v>
      </c>
      <c r="D205" s="2">
        <v>7.9861111111111105E-3</v>
      </c>
      <c r="E205" s="1">
        <v>1</v>
      </c>
      <c r="F205" s="1">
        <v>3</v>
      </c>
      <c r="G205" s="1">
        <v>22</v>
      </c>
      <c r="H205" s="1">
        <v>0</v>
      </c>
      <c r="I205" s="1">
        <v>0</v>
      </c>
      <c r="J205" s="1">
        <v>0</v>
      </c>
      <c r="K205" s="1">
        <v>2</v>
      </c>
      <c r="L205" s="1">
        <v>30</v>
      </c>
      <c r="M205" s="1">
        <v>15</v>
      </c>
      <c r="N205" s="1">
        <v>1</v>
      </c>
      <c r="O205" s="1">
        <v>1</v>
      </c>
      <c r="P205" s="1">
        <v>1</v>
      </c>
      <c r="Q205" s="1">
        <f t="shared" si="9"/>
        <v>1</v>
      </c>
      <c r="R205" s="1">
        <f t="shared" si="10"/>
        <v>0</v>
      </c>
      <c r="S205" s="1">
        <v>10</v>
      </c>
      <c r="T205" s="1">
        <v>12</v>
      </c>
      <c r="U205" s="1"/>
      <c r="V205" s="1"/>
      <c r="W205" s="1"/>
      <c r="X205" s="1">
        <v>0</v>
      </c>
      <c r="Y205" s="1">
        <f t="shared" si="11"/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13.61</v>
      </c>
      <c r="AU205" s="1">
        <v>25.236999999999998</v>
      </c>
      <c r="AV205" s="1">
        <v>5</v>
      </c>
      <c r="AW205" s="1">
        <v>102</v>
      </c>
      <c r="AX205" s="8">
        <v>0.34058689499938821</v>
      </c>
      <c r="AY205" s="8">
        <v>3.1054903714951669E-2</v>
      </c>
    </row>
    <row r="206" spans="1:51" x14ac:dyDescent="0.3">
      <c r="A206" s="1" t="s">
        <v>6</v>
      </c>
      <c r="B206" s="1" t="s">
        <v>7</v>
      </c>
      <c r="C206" s="1" t="s">
        <v>8</v>
      </c>
      <c r="D206" s="2">
        <v>8.3101851851851791E-3</v>
      </c>
      <c r="E206" s="1">
        <v>1</v>
      </c>
      <c r="F206" s="1">
        <v>3</v>
      </c>
      <c r="G206" s="1">
        <v>23</v>
      </c>
      <c r="H206" s="1">
        <v>0</v>
      </c>
      <c r="I206" s="1">
        <v>0</v>
      </c>
      <c r="J206" s="1">
        <v>0</v>
      </c>
      <c r="K206" s="1">
        <v>2</v>
      </c>
      <c r="L206" s="1">
        <v>40</v>
      </c>
      <c r="M206" s="1">
        <v>15</v>
      </c>
      <c r="N206" s="1">
        <v>1</v>
      </c>
      <c r="O206" s="1">
        <v>1</v>
      </c>
      <c r="P206" s="1">
        <v>2</v>
      </c>
      <c r="Q206" s="1">
        <f t="shared" si="9"/>
        <v>0</v>
      </c>
      <c r="R206" s="1">
        <f t="shared" si="10"/>
        <v>1</v>
      </c>
      <c r="S206" s="1">
        <v>10</v>
      </c>
      <c r="T206" s="1">
        <v>13</v>
      </c>
      <c r="U206" s="1"/>
      <c r="V206" s="1"/>
      <c r="W206" s="1"/>
      <c r="X206" s="1">
        <v>0</v>
      </c>
      <c r="Y206" s="1">
        <f t="shared" si="11"/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1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4.9219999999999997</v>
      </c>
      <c r="AU206" s="1">
        <v>11.872999999999999</v>
      </c>
      <c r="AV206" s="1">
        <v>2</v>
      </c>
      <c r="AW206" s="1">
        <v>99</v>
      </c>
      <c r="AX206" s="8">
        <v>0.28984893434007408</v>
      </c>
      <c r="AY206" s="8">
        <v>0.43403482623431427</v>
      </c>
    </row>
    <row r="207" spans="1:51" x14ac:dyDescent="0.3">
      <c r="A207" s="1" t="s">
        <v>6</v>
      </c>
      <c r="B207" s="1" t="s">
        <v>7</v>
      </c>
      <c r="C207" s="1" t="s">
        <v>8</v>
      </c>
      <c r="D207" s="2">
        <v>8.5648148148148202E-3</v>
      </c>
      <c r="E207" s="1">
        <v>1</v>
      </c>
      <c r="F207" s="1">
        <v>3</v>
      </c>
      <c r="G207" s="1">
        <v>24</v>
      </c>
      <c r="H207" s="1">
        <v>0</v>
      </c>
      <c r="I207" s="1">
        <v>0</v>
      </c>
      <c r="J207" s="1">
        <v>0</v>
      </c>
      <c r="K207" s="1">
        <v>2</v>
      </c>
      <c r="L207" s="1">
        <v>40</v>
      </c>
      <c r="M207" s="1">
        <v>30</v>
      </c>
      <c r="N207" s="1">
        <v>1</v>
      </c>
      <c r="O207" s="1">
        <v>1</v>
      </c>
      <c r="P207" s="1">
        <v>1</v>
      </c>
      <c r="Q207" s="1">
        <f t="shared" si="9"/>
        <v>1</v>
      </c>
      <c r="R207" s="1">
        <f t="shared" si="10"/>
        <v>0</v>
      </c>
      <c r="S207" s="1">
        <v>11</v>
      </c>
      <c r="T207" s="1">
        <v>13</v>
      </c>
      <c r="U207" s="1">
        <f>S207-T207</f>
        <v>-2</v>
      </c>
      <c r="V207" s="1">
        <f>S207-S203</f>
        <v>2</v>
      </c>
      <c r="W207" s="1"/>
      <c r="X207" s="1">
        <v>1</v>
      </c>
      <c r="Y207" s="1" t="str">
        <f t="shared" si="11"/>
        <v>下一局了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5.8040000000000003</v>
      </c>
      <c r="AU207" s="1">
        <v>7.1479999999999997</v>
      </c>
      <c r="AV207" s="1">
        <v>1</v>
      </c>
      <c r="AW207" s="1">
        <v>98</v>
      </c>
      <c r="AX207" s="8">
        <v>0.3390681509781926</v>
      </c>
      <c r="AY207" s="8">
        <v>0.28171957221482002</v>
      </c>
    </row>
    <row r="208" spans="1:51" x14ac:dyDescent="0.3">
      <c r="A208" s="1" t="s">
        <v>6</v>
      </c>
      <c r="B208" s="1" t="s">
        <v>7</v>
      </c>
      <c r="C208" s="1" t="s">
        <v>8</v>
      </c>
      <c r="D208" s="2">
        <v>9.6064814814814797E-3</v>
      </c>
      <c r="E208" s="1">
        <v>1</v>
      </c>
      <c r="F208" s="1">
        <v>4</v>
      </c>
      <c r="G208" s="1">
        <v>25</v>
      </c>
      <c r="H208" s="1">
        <v>0</v>
      </c>
      <c r="I208" s="1">
        <v>0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1</v>
      </c>
      <c r="P208" s="1">
        <v>2</v>
      </c>
      <c r="Q208" s="1">
        <f t="shared" si="9"/>
        <v>0</v>
      </c>
      <c r="R208" s="1">
        <f t="shared" si="10"/>
        <v>1</v>
      </c>
      <c r="S208" s="1">
        <v>11</v>
      </c>
      <c r="T208" s="1">
        <v>14</v>
      </c>
      <c r="U208" s="1"/>
      <c r="V208" s="1"/>
      <c r="W208" s="1"/>
      <c r="X208" s="1">
        <v>0</v>
      </c>
      <c r="Y208" s="1">
        <f t="shared" si="11"/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12.327</v>
      </c>
      <c r="AU208" s="1">
        <v>11.087</v>
      </c>
      <c r="AV208" s="1">
        <v>3</v>
      </c>
      <c r="AW208" s="1">
        <v>114</v>
      </c>
      <c r="AX208" s="8">
        <v>2.1362472979155271E-2</v>
      </c>
      <c r="AY208" s="8">
        <v>0.34186240063555001</v>
      </c>
    </row>
    <row r="209" spans="1:51" x14ac:dyDescent="0.3">
      <c r="A209" s="1" t="s">
        <v>6</v>
      </c>
      <c r="B209" s="1" t="s">
        <v>7</v>
      </c>
      <c r="C209" s="1" t="s">
        <v>8</v>
      </c>
      <c r="D209" s="2">
        <v>9.9074074074074099E-3</v>
      </c>
      <c r="E209" s="1">
        <v>1</v>
      </c>
      <c r="F209" s="1">
        <v>4</v>
      </c>
      <c r="G209" s="1">
        <v>26</v>
      </c>
      <c r="H209" s="1">
        <v>0</v>
      </c>
      <c r="I209" s="1">
        <v>0</v>
      </c>
      <c r="J209" s="1">
        <v>1</v>
      </c>
      <c r="K209" s="1">
        <v>2</v>
      </c>
      <c r="L209" s="1">
        <v>0</v>
      </c>
      <c r="M209" s="1">
        <v>15</v>
      </c>
      <c r="N209" s="1">
        <v>2</v>
      </c>
      <c r="O209" s="1">
        <v>2</v>
      </c>
      <c r="P209" s="1">
        <v>1</v>
      </c>
      <c r="Q209" s="1">
        <f t="shared" si="9"/>
        <v>1</v>
      </c>
      <c r="R209" s="1">
        <f t="shared" si="10"/>
        <v>0</v>
      </c>
      <c r="S209" s="1">
        <v>12</v>
      </c>
      <c r="T209" s="1">
        <v>14</v>
      </c>
      <c r="U209" s="1"/>
      <c r="V209" s="1"/>
      <c r="W209" s="1"/>
      <c r="X209" s="1">
        <v>0</v>
      </c>
      <c r="Y209" s="1">
        <f t="shared" si="11"/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1</v>
      </c>
      <c r="AK209" s="1">
        <v>0</v>
      </c>
      <c r="AL209" s="1">
        <v>1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18.782</v>
      </c>
      <c r="AU209" s="1">
        <v>14.956</v>
      </c>
      <c r="AV209" s="1">
        <v>4</v>
      </c>
      <c r="AW209" s="1">
        <v>77</v>
      </c>
      <c r="AX209" s="8">
        <v>0.43468330265624128</v>
      </c>
      <c r="AY209" s="8">
        <v>5.331665782714036E-2</v>
      </c>
    </row>
    <row r="210" spans="1:51" x14ac:dyDescent="0.3">
      <c r="A210" s="1" t="s">
        <v>6</v>
      </c>
      <c r="B210" s="1" t="s">
        <v>7</v>
      </c>
      <c r="C210" s="1" t="s">
        <v>8</v>
      </c>
      <c r="D210" s="2">
        <v>1.0439814814814799E-2</v>
      </c>
      <c r="E210" s="1">
        <v>1</v>
      </c>
      <c r="F210" s="1">
        <v>4</v>
      </c>
      <c r="G210" s="1">
        <v>27</v>
      </c>
      <c r="H210" s="1">
        <v>0</v>
      </c>
      <c r="I210" s="1">
        <v>0</v>
      </c>
      <c r="J210" s="1">
        <v>1</v>
      </c>
      <c r="K210" s="1">
        <v>2</v>
      </c>
      <c r="L210" s="1">
        <v>15</v>
      </c>
      <c r="M210" s="1">
        <v>15</v>
      </c>
      <c r="N210" s="1">
        <v>2</v>
      </c>
      <c r="O210" s="1">
        <v>2</v>
      </c>
      <c r="P210" s="1">
        <v>2</v>
      </c>
      <c r="Q210" s="1">
        <f t="shared" si="9"/>
        <v>0</v>
      </c>
      <c r="R210" s="1">
        <f t="shared" si="10"/>
        <v>1</v>
      </c>
      <c r="S210" s="1">
        <v>12</v>
      </c>
      <c r="T210" s="1">
        <v>15</v>
      </c>
      <c r="U210" s="1"/>
      <c r="V210" s="1"/>
      <c r="W210" s="1"/>
      <c r="X210" s="1">
        <v>0</v>
      </c>
      <c r="Y210" s="1">
        <f t="shared" si="11"/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12.124000000000001</v>
      </c>
      <c r="AU210" s="1">
        <v>10.063000000000001</v>
      </c>
      <c r="AV210" s="1">
        <v>3</v>
      </c>
      <c r="AW210" s="1">
        <v>88</v>
      </c>
      <c r="AX210" s="8">
        <v>2.1742912792918768E-2</v>
      </c>
      <c r="AY210" s="8">
        <v>0.33656296538772329</v>
      </c>
    </row>
    <row r="211" spans="1:51" x14ac:dyDescent="0.3">
      <c r="A211" s="1" t="s">
        <v>6</v>
      </c>
      <c r="B211" s="1" t="s">
        <v>7</v>
      </c>
      <c r="C211" s="1" t="s">
        <v>8</v>
      </c>
      <c r="D211" s="2">
        <v>1.0949074074074101E-2</v>
      </c>
      <c r="E211" s="1">
        <v>1</v>
      </c>
      <c r="F211" s="1">
        <v>4</v>
      </c>
      <c r="G211" s="1">
        <v>28</v>
      </c>
      <c r="H211" s="1">
        <v>0</v>
      </c>
      <c r="I211" s="1">
        <v>0</v>
      </c>
      <c r="J211" s="1">
        <v>1</v>
      </c>
      <c r="K211" s="1">
        <v>2</v>
      </c>
      <c r="L211" s="1">
        <v>15</v>
      </c>
      <c r="M211" s="1">
        <v>30</v>
      </c>
      <c r="N211" s="1">
        <v>2</v>
      </c>
      <c r="O211" s="1">
        <v>1</v>
      </c>
      <c r="P211" s="1">
        <v>2</v>
      </c>
      <c r="Q211" s="1">
        <f t="shared" si="9"/>
        <v>0</v>
      </c>
      <c r="R211" s="1">
        <f t="shared" si="10"/>
        <v>1</v>
      </c>
      <c r="S211" s="1">
        <v>12</v>
      </c>
      <c r="T211" s="1">
        <v>16</v>
      </c>
      <c r="U211" s="1"/>
      <c r="V211" s="1"/>
      <c r="W211" s="1"/>
      <c r="X211" s="1">
        <v>0</v>
      </c>
      <c r="Y211" s="1">
        <f t="shared" si="11"/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8.0289999999999999</v>
      </c>
      <c r="AU211" s="1">
        <v>7.319</v>
      </c>
      <c r="AV211" s="1">
        <v>1</v>
      </c>
      <c r="AW211" s="1">
        <v>107</v>
      </c>
      <c r="AX211" s="8">
        <v>1.7444143070281561E-2</v>
      </c>
      <c r="AY211" s="8">
        <v>0.34020285767608649</v>
      </c>
    </row>
    <row r="212" spans="1:51" x14ac:dyDescent="0.3">
      <c r="A212" s="1" t="s">
        <v>6</v>
      </c>
      <c r="B212" s="1" t="s">
        <v>7</v>
      </c>
      <c r="C212" s="1" t="s">
        <v>8</v>
      </c>
      <c r="D212" s="2">
        <v>1.125E-2</v>
      </c>
      <c r="E212" s="1">
        <v>1</v>
      </c>
      <c r="F212" s="1">
        <v>4</v>
      </c>
      <c r="G212" s="1">
        <v>29</v>
      </c>
      <c r="H212" s="1">
        <v>0</v>
      </c>
      <c r="I212" s="1">
        <v>0</v>
      </c>
      <c r="J212" s="1">
        <v>1</v>
      </c>
      <c r="K212" s="1">
        <v>2</v>
      </c>
      <c r="L212" s="1">
        <v>15</v>
      </c>
      <c r="M212" s="1">
        <v>40</v>
      </c>
      <c r="N212" s="1">
        <v>2</v>
      </c>
      <c r="O212" s="1">
        <v>2</v>
      </c>
      <c r="P212" s="1">
        <v>2</v>
      </c>
      <c r="Q212" s="1">
        <f t="shared" si="9"/>
        <v>0</v>
      </c>
      <c r="R212" s="1">
        <f t="shared" si="10"/>
        <v>1</v>
      </c>
      <c r="S212" s="1">
        <v>12</v>
      </c>
      <c r="T212" s="1">
        <v>17</v>
      </c>
      <c r="U212" s="1">
        <f>S212-T212</f>
        <v>-5</v>
      </c>
      <c r="V212" s="1">
        <f>S212-S208</f>
        <v>1</v>
      </c>
      <c r="W212" s="1"/>
      <c r="X212" s="1">
        <v>2</v>
      </c>
      <c r="Y212" s="1" t="str">
        <f t="shared" si="11"/>
        <v>下一局了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16.347000000000001</v>
      </c>
      <c r="AU212" s="1">
        <v>13.597</v>
      </c>
      <c r="AV212" s="1">
        <v>5</v>
      </c>
      <c r="AW212" s="1">
        <v>95</v>
      </c>
      <c r="AX212" s="8">
        <v>2.6739971812133591E-2</v>
      </c>
      <c r="AY212" s="8">
        <v>0.33819962986703322</v>
      </c>
    </row>
    <row r="213" spans="1:51" x14ac:dyDescent="0.3">
      <c r="A213" s="1" t="s">
        <v>6</v>
      </c>
      <c r="B213" s="1" t="s">
        <v>7</v>
      </c>
      <c r="C213" s="1" t="s">
        <v>8</v>
      </c>
      <c r="D213" s="2">
        <v>1.18981481481481E-2</v>
      </c>
      <c r="E213" s="1">
        <v>1</v>
      </c>
      <c r="F213" s="1">
        <v>5</v>
      </c>
      <c r="G213" s="1">
        <v>30</v>
      </c>
      <c r="H213" s="1">
        <v>0</v>
      </c>
      <c r="I213" s="1">
        <v>0</v>
      </c>
      <c r="J213" s="1">
        <v>1</v>
      </c>
      <c r="K213" s="1">
        <v>3</v>
      </c>
      <c r="L213" s="1">
        <v>0</v>
      </c>
      <c r="M213" s="1">
        <v>0</v>
      </c>
      <c r="N213" s="1">
        <v>1</v>
      </c>
      <c r="O213" s="1">
        <v>2</v>
      </c>
      <c r="P213" s="1">
        <v>1</v>
      </c>
      <c r="Q213" s="1">
        <f t="shared" si="9"/>
        <v>1</v>
      </c>
      <c r="R213" s="1">
        <f t="shared" si="10"/>
        <v>0</v>
      </c>
      <c r="S213" s="1">
        <v>13</v>
      </c>
      <c r="T213" s="1">
        <v>17</v>
      </c>
      <c r="U213" s="1"/>
      <c r="V213" s="1"/>
      <c r="W213" s="1"/>
      <c r="X213" s="1">
        <v>0</v>
      </c>
      <c r="Y213" s="1">
        <f t="shared" si="11"/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5.31</v>
      </c>
      <c r="AU213" s="1">
        <v>5.1559999999999997</v>
      </c>
      <c r="AV213" s="1">
        <v>1</v>
      </c>
      <c r="AW213" s="1">
        <v>90</v>
      </c>
      <c r="AX213" s="8">
        <v>0.33738995668204902</v>
      </c>
      <c r="AY213" s="8">
        <v>0.28187278935762039</v>
      </c>
    </row>
    <row r="214" spans="1:51" x14ac:dyDescent="0.3">
      <c r="A214" s="1" t="s">
        <v>6</v>
      </c>
      <c r="B214" s="1" t="s">
        <v>7</v>
      </c>
      <c r="C214" s="1" t="s">
        <v>8</v>
      </c>
      <c r="D214" s="2">
        <v>1.22685185185185E-2</v>
      </c>
      <c r="E214" s="1">
        <v>1</v>
      </c>
      <c r="F214" s="1">
        <v>5</v>
      </c>
      <c r="G214" s="1">
        <v>31</v>
      </c>
      <c r="H214" s="1">
        <v>0</v>
      </c>
      <c r="I214" s="1">
        <v>0</v>
      </c>
      <c r="J214" s="1">
        <v>1</v>
      </c>
      <c r="K214" s="1">
        <v>3</v>
      </c>
      <c r="L214" s="1">
        <v>15</v>
      </c>
      <c r="M214" s="1">
        <v>0</v>
      </c>
      <c r="N214" s="1">
        <v>1</v>
      </c>
      <c r="O214" s="1">
        <v>1</v>
      </c>
      <c r="P214" s="1">
        <v>2</v>
      </c>
      <c r="Q214" s="1">
        <f t="shared" si="9"/>
        <v>0</v>
      </c>
      <c r="R214" s="1">
        <f t="shared" si="10"/>
        <v>1</v>
      </c>
      <c r="S214" s="1">
        <v>13</v>
      </c>
      <c r="T214" s="1">
        <v>18</v>
      </c>
      <c r="U214" s="1"/>
      <c r="V214" s="1"/>
      <c r="W214" s="1"/>
      <c r="X214" s="1">
        <v>0</v>
      </c>
      <c r="Y214" s="1">
        <f t="shared" si="11"/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 t="s">
        <v>4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4.3209999999999997</v>
      </c>
      <c r="AU214" s="1">
        <v>3.9089999999999998</v>
      </c>
      <c r="AV214" s="1">
        <v>2</v>
      </c>
      <c r="AW214" s="1">
        <v>109</v>
      </c>
      <c r="AX214" s="8">
        <v>0.1028353349227689</v>
      </c>
      <c r="AY214" s="8">
        <v>0.50155001147259537</v>
      </c>
    </row>
    <row r="215" spans="1:51" x14ac:dyDescent="0.3">
      <c r="A215" s="1" t="s">
        <v>6</v>
      </c>
      <c r="B215" s="1" t="s">
        <v>7</v>
      </c>
      <c r="C215" s="1" t="s">
        <v>8</v>
      </c>
      <c r="D215" s="2">
        <v>1.2534722222222201E-2</v>
      </c>
      <c r="E215" s="1">
        <v>1</v>
      </c>
      <c r="F215" s="1">
        <v>5</v>
      </c>
      <c r="G215" s="1">
        <v>32</v>
      </c>
      <c r="H215" s="1">
        <v>0</v>
      </c>
      <c r="I215" s="1">
        <v>0</v>
      </c>
      <c r="J215" s="1">
        <v>1</v>
      </c>
      <c r="K215" s="1">
        <v>3</v>
      </c>
      <c r="L215" s="1">
        <v>15</v>
      </c>
      <c r="M215" s="1">
        <v>15</v>
      </c>
      <c r="N215" s="1">
        <v>1</v>
      </c>
      <c r="O215" s="1">
        <v>1</v>
      </c>
      <c r="P215" s="1">
        <v>2</v>
      </c>
      <c r="Q215" s="1">
        <f t="shared" si="9"/>
        <v>0</v>
      </c>
      <c r="R215" s="1">
        <f t="shared" si="10"/>
        <v>1</v>
      </c>
      <c r="S215" s="1">
        <v>13</v>
      </c>
      <c r="T215" s="1">
        <v>19</v>
      </c>
      <c r="U215" s="1"/>
      <c r="V215" s="1"/>
      <c r="W215" s="1"/>
      <c r="X215" s="1">
        <v>0</v>
      </c>
      <c r="Y215" s="1">
        <f t="shared" si="11"/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 t="s">
        <v>4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</v>
      </c>
      <c r="AL215" s="1">
        <v>0</v>
      </c>
      <c r="AM215" s="1">
        <v>1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17.119</v>
      </c>
      <c r="AU215" s="1">
        <v>14.541</v>
      </c>
      <c r="AV215" s="1">
        <v>4</v>
      </c>
      <c r="AW215" s="1">
        <v>114</v>
      </c>
      <c r="AX215" s="8">
        <v>0.1120168493035608</v>
      </c>
      <c r="AY215" s="8">
        <v>0.5023634737891316</v>
      </c>
    </row>
    <row r="216" spans="1:51" x14ac:dyDescent="0.3">
      <c r="A216" s="1" t="s">
        <v>6</v>
      </c>
      <c r="B216" s="1" t="s">
        <v>7</v>
      </c>
      <c r="C216" s="1" t="s">
        <v>8</v>
      </c>
      <c r="D216" s="2">
        <v>1.28587962962963E-2</v>
      </c>
      <c r="E216" s="1">
        <v>1</v>
      </c>
      <c r="F216" s="1">
        <v>5</v>
      </c>
      <c r="G216" s="1">
        <v>33</v>
      </c>
      <c r="H216" s="1">
        <v>0</v>
      </c>
      <c r="I216" s="1">
        <v>0</v>
      </c>
      <c r="J216" s="1">
        <v>1</v>
      </c>
      <c r="K216" s="1">
        <v>3</v>
      </c>
      <c r="L216" s="1">
        <v>15</v>
      </c>
      <c r="M216" s="1">
        <v>30</v>
      </c>
      <c r="N216" s="1">
        <v>1</v>
      </c>
      <c r="O216" s="1">
        <v>1</v>
      </c>
      <c r="P216" s="1">
        <v>2</v>
      </c>
      <c r="Q216" s="1">
        <f t="shared" si="9"/>
        <v>0</v>
      </c>
      <c r="R216" s="1">
        <f t="shared" si="10"/>
        <v>1</v>
      </c>
      <c r="S216" s="1">
        <v>13</v>
      </c>
      <c r="T216" s="1">
        <v>20</v>
      </c>
      <c r="U216" s="1"/>
      <c r="V216" s="1"/>
      <c r="W216" s="1"/>
      <c r="X216" s="1">
        <v>0</v>
      </c>
      <c r="Y216" s="1">
        <f t="shared" si="11"/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1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16.108000000000001</v>
      </c>
      <c r="AU216" s="1">
        <v>14.124000000000001</v>
      </c>
      <c r="AV216" s="1">
        <v>4</v>
      </c>
      <c r="AW216" s="1">
        <v>104</v>
      </c>
      <c r="AX216" s="8">
        <v>0.29210099950028579</v>
      </c>
      <c r="AY216" s="8">
        <v>0.43459940171237732</v>
      </c>
    </row>
    <row r="217" spans="1:51" x14ac:dyDescent="0.3">
      <c r="A217" s="1" t="s">
        <v>6</v>
      </c>
      <c r="B217" s="1" t="s">
        <v>7</v>
      </c>
      <c r="C217" s="1" t="s">
        <v>8</v>
      </c>
      <c r="D217" s="2">
        <v>1.3206018518518501E-2</v>
      </c>
      <c r="E217" s="1">
        <v>1</v>
      </c>
      <c r="F217" s="1">
        <v>5</v>
      </c>
      <c r="G217" s="1">
        <v>34</v>
      </c>
      <c r="H217" s="1">
        <v>0</v>
      </c>
      <c r="I217" s="1">
        <v>0</v>
      </c>
      <c r="J217" s="1">
        <v>1</v>
      </c>
      <c r="K217" s="1">
        <v>3</v>
      </c>
      <c r="L217" s="1">
        <v>15</v>
      </c>
      <c r="M217" s="1">
        <v>40</v>
      </c>
      <c r="N217" s="1">
        <v>1</v>
      </c>
      <c r="O217" s="1">
        <v>1</v>
      </c>
      <c r="P217" s="1">
        <v>1</v>
      </c>
      <c r="Q217" s="1">
        <f t="shared" si="9"/>
        <v>1</v>
      </c>
      <c r="R217" s="1">
        <f t="shared" si="10"/>
        <v>0</v>
      </c>
      <c r="S217" s="1">
        <v>14</v>
      </c>
      <c r="T217" s="1">
        <v>20</v>
      </c>
      <c r="U217" s="1"/>
      <c r="V217" s="1"/>
      <c r="W217" s="1"/>
      <c r="X217" s="1">
        <v>0</v>
      </c>
      <c r="Y217" s="1">
        <f t="shared" si="11"/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1</v>
      </c>
      <c r="AP217" s="1">
        <v>0</v>
      </c>
      <c r="AQ217" s="1">
        <v>0</v>
      </c>
      <c r="AR217" s="1">
        <v>0</v>
      </c>
      <c r="AS217" s="1">
        <v>1</v>
      </c>
      <c r="AT217" s="1">
        <v>3.5150000000000001</v>
      </c>
      <c r="AU217" s="1">
        <v>3.5339999999999998</v>
      </c>
      <c r="AV217" s="1">
        <v>1</v>
      </c>
      <c r="AW217" s="1">
        <v>105</v>
      </c>
      <c r="AX217" s="8">
        <v>0.34077008257769242</v>
      </c>
      <c r="AY217" s="8">
        <v>0.1125132066609258</v>
      </c>
    </row>
    <row r="218" spans="1:51" x14ac:dyDescent="0.3">
      <c r="A218" s="1" t="s">
        <v>6</v>
      </c>
      <c r="B218" s="1" t="s">
        <v>7</v>
      </c>
      <c r="C218" s="1" t="s">
        <v>8</v>
      </c>
      <c r="D218" s="2">
        <v>1.35069444444444E-2</v>
      </c>
      <c r="E218" s="1">
        <v>1</v>
      </c>
      <c r="F218" s="1">
        <v>5</v>
      </c>
      <c r="G218" s="1">
        <v>35</v>
      </c>
      <c r="H218" s="1">
        <v>0</v>
      </c>
      <c r="I218" s="1">
        <v>0</v>
      </c>
      <c r="J218" s="1">
        <v>1</v>
      </c>
      <c r="K218" s="1">
        <v>3</v>
      </c>
      <c r="L218" s="1">
        <v>30</v>
      </c>
      <c r="M218" s="1">
        <v>40</v>
      </c>
      <c r="N218" s="1">
        <v>1</v>
      </c>
      <c r="O218" s="1">
        <v>2</v>
      </c>
      <c r="P218" s="1">
        <v>2</v>
      </c>
      <c r="Q218" s="1">
        <f t="shared" si="9"/>
        <v>0</v>
      </c>
      <c r="R218" s="1">
        <f t="shared" si="10"/>
        <v>1</v>
      </c>
      <c r="S218" s="1">
        <v>14</v>
      </c>
      <c r="T218" s="1">
        <v>21</v>
      </c>
      <c r="U218" s="1">
        <f>S218-T218</f>
        <v>-7</v>
      </c>
      <c r="V218" s="1">
        <f>S218-S214</f>
        <v>1</v>
      </c>
      <c r="W218" s="1"/>
      <c r="X218" s="1">
        <v>2</v>
      </c>
      <c r="Y218" s="1" t="str">
        <f t="shared" si="11"/>
        <v>下一局了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1</v>
      </c>
      <c r="AP218" s="1">
        <v>0</v>
      </c>
      <c r="AQ218" s="1">
        <v>1</v>
      </c>
      <c r="AR218" s="1">
        <v>0</v>
      </c>
      <c r="AS218" s="1">
        <v>0</v>
      </c>
      <c r="AT218" s="1">
        <v>14.465</v>
      </c>
      <c r="AU218" s="1">
        <v>12.94</v>
      </c>
      <c r="AV218" s="1">
        <v>2</v>
      </c>
      <c r="AW218" s="1">
        <v>79</v>
      </c>
      <c r="AX218" s="8">
        <v>0.28630434005747352</v>
      </c>
      <c r="AY218" s="8">
        <v>0.4651702160470409</v>
      </c>
    </row>
    <row r="219" spans="1:51" x14ac:dyDescent="0.3">
      <c r="A219" s="1" t="s">
        <v>6</v>
      </c>
      <c r="B219" s="1" t="s">
        <v>7</v>
      </c>
      <c r="C219" s="1" t="s">
        <v>8</v>
      </c>
      <c r="D219" s="2">
        <v>1.48148148148148E-2</v>
      </c>
      <c r="E219" s="1">
        <v>1</v>
      </c>
      <c r="F219" s="1">
        <v>6</v>
      </c>
      <c r="G219" s="1">
        <v>36</v>
      </c>
      <c r="H219" s="1">
        <v>0</v>
      </c>
      <c r="I219" s="1">
        <v>0</v>
      </c>
      <c r="J219" s="1">
        <v>1</v>
      </c>
      <c r="K219" s="1">
        <v>4</v>
      </c>
      <c r="L219" s="1">
        <v>0</v>
      </c>
      <c r="M219" s="1">
        <v>0</v>
      </c>
      <c r="N219" s="1">
        <v>2</v>
      </c>
      <c r="O219" s="1">
        <v>2</v>
      </c>
      <c r="P219" s="1">
        <v>1</v>
      </c>
      <c r="Q219" s="1">
        <f t="shared" si="9"/>
        <v>1</v>
      </c>
      <c r="R219" s="1">
        <f t="shared" si="10"/>
        <v>0</v>
      </c>
      <c r="S219" s="1">
        <v>15</v>
      </c>
      <c r="T219" s="1">
        <v>21</v>
      </c>
      <c r="U219" s="1"/>
      <c r="V219" s="1"/>
      <c r="W219" s="1"/>
      <c r="X219" s="1">
        <v>0</v>
      </c>
      <c r="Y219" s="1">
        <f t="shared" si="11"/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1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6.3559999999999999</v>
      </c>
      <c r="AU219" s="1">
        <v>6.7489999999999997</v>
      </c>
      <c r="AV219" s="1">
        <v>0</v>
      </c>
      <c r="AW219" s="1">
        <v>0</v>
      </c>
      <c r="AX219" s="8">
        <v>0.43389468040083312</v>
      </c>
      <c r="AY219" s="8">
        <v>0.37643568904060393</v>
      </c>
    </row>
    <row r="220" spans="1:51" x14ac:dyDescent="0.3">
      <c r="A220" s="1" t="s">
        <v>6</v>
      </c>
      <c r="B220" s="1" t="s">
        <v>7</v>
      </c>
      <c r="C220" s="1" t="s">
        <v>8</v>
      </c>
      <c r="D220" s="2">
        <v>1.5428240740740701E-2</v>
      </c>
      <c r="E220" s="1">
        <v>1</v>
      </c>
      <c r="F220" s="1">
        <v>6</v>
      </c>
      <c r="G220" s="1">
        <v>37</v>
      </c>
      <c r="H220" s="1">
        <v>0</v>
      </c>
      <c r="I220" s="1">
        <v>0</v>
      </c>
      <c r="J220" s="1">
        <v>1</v>
      </c>
      <c r="K220" s="1">
        <v>4</v>
      </c>
      <c r="L220" s="1">
        <v>15</v>
      </c>
      <c r="M220" s="1">
        <v>0</v>
      </c>
      <c r="N220" s="1">
        <v>2</v>
      </c>
      <c r="O220" s="1">
        <v>1</v>
      </c>
      <c r="P220" s="1">
        <v>2</v>
      </c>
      <c r="Q220" s="1">
        <f t="shared" si="9"/>
        <v>0</v>
      </c>
      <c r="R220" s="1">
        <f t="shared" si="10"/>
        <v>1</v>
      </c>
      <c r="S220" s="1">
        <v>15</v>
      </c>
      <c r="T220" s="1">
        <v>22</v>
      </c>
      <c r="U220" s="1"/>
      <c r="V220" s="1"/>
      <c r="W220" s="1"/>
      <c r="X220" s="1">
        <v>0</v>
      </c>
      <c r="Y220" s="1">
        <f t="shared" si="11"/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 t="s">
        <v>4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11.545</v>
      </c>
      <c r="AU220" s="1">
        <v>10.407999999999999</v>
      </c>
      <c r="AV220" s="1">
        <v>3</v>
      </c>
      <c r="AW220" s="1">
        <v>96</v>
      </c>
      <c r="AX220" s="8">
        <v>2.31941194099771E-2</v>
      </c>
      <c r="AY220" s="8">
        <v>0.43307491549758742</v>
      </c>
    </row>
    <row r="221" spans="1:51" x14ac:dyDescent="0.3">
      <c r="A221" s="1" t="s">
        <v>6</v>
      </c>
      <c r="B221" s="1" t="s">
        <v>7</v>
      </c>
      <c r="C221" s="1" t="s">
        <v>8</v>
      </c>
      <c r="D221" s="2">
        <v>1.5717592592592599E-2</v>
      </c>
      <c r="E221" s="1">
        <v>1</v>
      </c>
      <c r="F221" s="1">
        <v>6</v>
      </c>
      <c r="G221" s="1">
        <v>38</v>
      </c>
      <c r="H221" s="1">
        <v>0</v>
      </c>
      <c r="I221" s="1">
        <v>0</v>
      </c>
      <c r="J221" s="1">
        <v>1</v>
      </c>
      <c r="K221" s="1">
        <v>4</v>
      </c>
      <c r="L221" s="1">
        <v>15</v>
      </c>
      <c r="M221" s="1">
        <v>15</v>
      </c>
      <c r="N221" s="1">
        <v>2</v>
      </c>
      <c r="O221" s="1">
        <v>1</v>
      </c>
      <c r="P221" s="1">
        <v>2</v>
      </c>
      <c r="Q221" s="1">
        <f t="shared" si="9"/>
        <v>0</v>
      </c>
      <c r="R221" s="1">
        <f t="shared" si="10"/>
        <v>1</v>
      </c>
      <c r="S221" s="1">
        <v>15</v>
      </c>
      <c r="T221" s="1">
        <v>23</v>
      </c>
      <c r="U221" s="1"/>
      <c r="V221" s="1"/>
      <c r="W221" s="1"/>
      <c r="X221" s="1">
        <v>0</v>
      </c>
      <c r="Y221" s="1">
        <f t="shared" si="11"/>
        <v>0</v>
      </c>
      <c r="Z221" s="1">
        <v>0</v>
      </c>
      <c r="AA221" s="1"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0.99299999999999999</v>
      </c>
      <c r="AU221" s="1">
        <v>0.96299999999999997</v>
      </c>
      <c r="AV221" s="1">
        <v>1</v>
      </c>
      <c r="AW221" s="1">
        <v>105</v>
      </c>
      <c r="AX221" s="8">
        <v>1.6362252105420739E-2</v>
      </c>
      <c r="AY221" s="8">
        <v>0.51500646371393655</v>
      </c>
    </row>
    <row r="222" spans="1:51" x14ac:dyDescent="0.3">
      <c r="A222" s="1" t="s">
        <v>6</v>
      </c>
      <c r="B222" s="1" t="s">
        <v>7</v>
      </c>
      <c r="C222" s="1" t="s">
        <v>8</v>
      </c>
      <c r="D222" s="2">
        <v>1.5960648148148099E-2</v>
      </c>
      <c r="E222" s="1">
        <v>1</v>
      </c>
      <c r="F222" s="1">
        <v>6</v>
      </c>
      <c r="G222" s="1">
        <v>39</v>
      </c>
      <c r="H222" s="1">
        <v>0</v>
      </c>
      <c r="I222" s="1">
        <v>0</v>
      </c>
      <c r="J222" s="1">
        <v>1</v>
      </c>
      <c r="K222" s="1">
        <v>4</v>
      </c>
      <c r="L222" s="1">
        <v>15</v>
      </c>
      <c r="M222" s="1">
        <v>30</v>
      </c>
      <c r="N222" s="1">
        <v>2</v>
      </c>
      <c r="O222" s="1">
        <v>2</v>
      </c>
      <c r="P222" s="1">
        <v>2</v>
      </c>
      <c r="Q222" s="1">
        <f t="shared" si="9"/>
        <v>0</v>
      </c>
      <c r="R222" s="1">
        <f t="shared" si="10"/>
        <v>1</v>
      </c>
      <c r="S222" s="1">
        <v>15</v>
      </c>
      <c r="T222" s="1">
        <v>24</v>
      </c>
      <c r="U222" s="1"/>
      <c r="V222" s="1"/>
      <c r="W222" s="1"/>
      <c r="X222" s="1">
        <v>0</v>
      </c>
      <c r="Y222" s="1">
        <f t="shared" si="11"/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 t="s">
        <v>4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9.23</v>
      </c>
      <c r="AU222" s="1">
        <v>7.6950000000000003</v>
      </c>
      <c r="AV222" s="1">
        <v>3</v>
      </c>
      <c r="AW222" s="1">
        <v>86</v>
      </c>
      <c r="AX222" s="8">
        <v>2.0985304933996401E-2</v>
      </c>
      <c r="AY222" s="8">
        <v>0.43172383828023397</v>
      </c>
    </row>
    <row r="223" spans="1:51" x14ac:dyDescent="0.3">
      <c r="A223" s="1" t="s">
        <v>6</v>
      </c>
      <c r="B223" s="1" t="s">
        <v>7</v>
      </c>
      <c r="C223" s="1" t="s">
        <v>8</v>
      </c>
      <c r="D223" s="2">
        <v>1.6412037037036999E-2</v>
      </c>
      <c r="E223" s="1">
        <v>1</v>
      </c>
      <c r="F223" s="1">
        <v>6</v>
      </c>
      <c r="G223" s="1">
        <v>40</v>
      </c>
      <c r="H223" s="1">
        <v>0</v>
      </c>
      <c r="I223" s="1">
        <v>0</v>
      </c>
      <c r="J223" s="1">
        <v>1</v>
      </c>
      <c r="K223" s="1">
        <v>4</v>
      </c>
      <c r="L223" s="1">
        <v>15</v>
      </c>
      <c r="M223" s="1">
        <v>40</v>
      </c>
      <c r="N223" s="1">
        <v>2</v>
      </c>
      <c r="O223" s="1">
        <v>2</v>
      </c>
      <c r="P223" s="1">
        <v>1</v>
      </c>
      <c r="Q223" s="1">
        <f t="shared" si="9"/>
        <v>1</v>
      </c>
      <c r="R223" s="1">
        <f t="shared" si="10"/>
        <v>0</v>
      </c>
      <c r="S223" s="1">
        <v>16</v>
      </c>
      <c r="T223" s="1">
        <v>24</v>
      </c>
      <c r="U223" s="1"/>
      <c r="V223" s="1"/>
      <c r="W223" s="1"/>
      <c r="X223" s="1">
        <v>0</v>
      </c>
      <c r="Y223" s="1">
        <f t="shared" si="11"/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8.4640000000000004</v>
      </c>
      <c r="AU223" s="1">
        <v>5.2839999999999998</v>
      </c>
      <c r="AV223" s="1">
        <v>2</v>
      </c>
      <c r="AW223" s="1">
        <v>100</v>
      </c>
      <c r="AX223" s="8">
        <v>0.43410851076970991</v>
      </c>
      <c r="AY223" s="8">
        <v>8.5162328076261548E-2</v>
      </c>
    </row>
    <row r="224" spans="1:51" x14ac:dyDescent="0.3">
      <c r="A224" s="1" t="s">
        <v>6</v>
      </c>
      <c r="B224" s="1" t="s">
        <v>7</v>
      </c>
      <c r="C224" s="1" t="s">
        <v>8</v>
      </c>
      <c r="D224" s="2">
        <v>1.6956018518518499E-2</v>
      </c>
      <c r="E224" s="1">
        <v>1</v>
      </c>
      <c r="F224" s="1">
        <v>6</v>
      </c>
      <c r="G224" s="1">
        <v>41</v>
      </c>
      <c r="H224" s="1">
        <v>0</v>
      </c>
      <c r="I224" s="1">
        <v>0</v>
      </c>
      <c r="J224" s="1">
        <v>1</v>
      </c>
      <c r="K224" s="1">
        <v>4</v>
      </c>
      <c r="L224" s="1">
        <v>30</v>
      </c>
      <c r="M224" s="1">
        <v>40</v>
      </c>
      <c r="N224" s="1">
        <v>2</v>
      </c>
      <c r="O224" s="1">
        <v>1</v>
      </c>
      <c r="P224" s="1">
        <v>2</v>
      </c>
      <c r="Q224" s="1">
        <f t="shared" si="9"/>
        <v>0</v>
      </c>
      <c r="R224" s="1">
        <f t="shared" si="10"/>
        <v>1</v>
      </c>
      <c r="S224" s="1">
        <v>16</v>
      </c>
      <c r="T224" s="1">
        <v>25</v>
      </c>
      <c r="U224" s="1">
        <f>S224-T224</f>
        <v>-9</v>
      </c>
      <c r="V224" s="1">
        <f>S224-S220</f>
        <v>1</v>
      </c>
      <c r="W224" s="1"/>
      <c r="X224" s="1">
        <v>2</v>
      </c>
      <c r="Y224" s="1" t="str">
        <f t="shared" si="11"/>
        <v>下一局了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25.84</v>
      </c>
      <c r="AU224" s="1">
        <v>15.714</v>
      </c>
      <c r="AV224" s="1">
        <v>3</v>
      </c>
      <c r="AW224" s="1">
        <v>109</v>
      </c>
      <c r="AX224" s="8">
        <v>4.0318657099743492E-2</v>
      </c>
      <c r="AY224" s="8">
        <v>0.34183521701601088</v>
      </c>
    </row>
    <row r="225" spans="1:51" x14ac:dyDescent="0.3">
      <c r="A225" s="1" t="s">
        <v>6</v>
      </c>
      <c r="B225" s="1" t="s">
        <v>7</v>
      </c>
      <c r="C225" s="1" t="s">
        <v>8</v>
      </c>
      <c r="D225" s="2">
        <v>1.9467592592592599E-2</v>
      </c>
      <c r="E225" s="1">
        <v>1</v>
      </c>
      <c r="F225" s="1">
        <v>7</v>
      </c>
      <c r="G225" s="1">
        <v>42</v>
      </c>
      <c r="H225" s="1">
        <v>0</v>
      </c>
      <c r="I225" s="1">
        <v>0</v>
      </c>
      <c r="J225" s="1">
        <v>1</v>
      </c>
      <c r="K225" s="1">
        <v>5</v>
      </c>
      <c r="L225" s="1">
        <v>0</v>
      </c>
      <c r="M225" s="1">
        <v>0</v>
      </c>
      <c r="N225" s="1">
        <v>1</v>
      </c>
      <c r="O225" s="1">
        <v>1</v>
      </c>
      <c r="P225" s="1">
        <v>1</v>
      </c>
      <c r="Q225" s="1">
        <f t="shared" si="9"/>
        <v>1</v>
      </c>
      <c r="R225" s="1">
        <f t="shared" si="10"/>
        <v>0</v>
      </c>
      <c r="S225" s="1">
        <v>17</v>
      </c>
      <c r="T225" s="1">
        <v>25</v>
      </c>
      <c r="U225" s="1"/>
      <c r="V225" s="1"/>
      <c r="W225" s="1"/>
      <c r="X225" s="1">
        <v>0</v>
      </c>
      <c r="Y225" s="1">
        <f t="shared" si="11"/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4.0170000000000003</v>
      </c>
      <c r="AU225" s="1">
        <v>7.9779999999999998</v>
      </c>
      <c r="AV225" s="1">
        <v>1</v>
      </c>
      <c r="AW225" s="1">
        <v>92</v>
      </c>
      <c r="AX225" s="8">
        <v>0.33797633885817568</v>
      </c>
      <c r="AY225" s="8">
        <v>2.9743389780920549E-2</v>
      </c>
    </row>
    <row r="226" spans="1:51" x14ac:dyDescent="0.3">
      <c r="A226" s="1" t="s">
        <v>6</v>
      </c>
      <c r="B226" s="1" t="s">
        <v>7</v>
      </c>
      <c r="C226" s="1" t="s">
        <v>8</v>
      </c>
      <c r="D226" s="2">
        <v>1.96875E-2</v>
      </c>
      <c r="E226" s="1">
        <v>1</v>
      </c>
      <c r="F226" s="1">
        <v>7</v>
      </c>
      <c r="G226" s="1">
        <v>43</v>
      </c>
      <c r="H226" s="1">
        <v>0</v>
      </c>
      <c r="I226" s="1">
        <v>0</v>
      </c>
      <c r="J226" s="1">
        <v>1</v>
      </c>
      <c r="K226" s="1">
        <v>5</v>
      </c>
      <c r="L226" s="1">
        <v>15</v>
      </c>
      <c r="M226" s="1">
        <v>0</v>
      </c>
      <c r="N226" s="1">
        <v>1</v>
      </c>
      <c r="O226" s="1">
        <v>2</v>
      </c>
      <c r="P226" s="1">
        <v>1</v>
      </c>
      <c r="Q226" s="1">
        <f t="shared" si="9"/>
        <v>1</v>
      </c>
      <c r="R226" s="1">
        <f t="shared" si="10"/>
        <v>0</v>
      </c>
      <c r="S226" s="1">
        <v>18</v>
      </c>
      <c r="T226" s="1">
        <v>25</v>
      </c>
      <c r="U226" s="1"/>
      <c r="V226" s="1"/>
      <c r="W226" s="1"/>
      <c r="X226" s="1">
        <v>0</v>
      </c>
      <c r="Y226" s="1">
        <f t="shared" si="11"/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5.42</v>
      </c>
      <c r="AU226" s="1">
        <v>4.625</v>
      </c>
      <c r="AV226" s="1">
        <v>1</v>
      </c>
      <c r="AW226" s="1">
        <v>76</v>
      </c>
      <c r="AX226" s="8">
        <v>0.33507411038815987</v>
      </c>
      <c r="AY226" s="8">
        <v>0.28241147005949091</v>
      </c>
    </row>
    <row r="227" spans="1:51" x14ac:dyDescent="0.3">
      <c r="A227" s="1" t="s">
        <v>6</v>
      </c>
      <c r="B227" s="1" t="s">
        <v>7</v>
      </c>
      <c r="C227" s="1" t="s">
        <v>8</v>
      </c>
      <c r="D227" s="2">
        <v>2.0092592592592599E-2</v>
      </c>
      <c r="E227" s="1">
        <v>1</v>
      </c>
      <c r="F227" s="1">
        <v>7</v>
      </c>
      <c r="G227" s="1">
        <v>44</v>
      </c>
      <c r="H227" s="1">
        <v>0</v>
      </c>
      <c r="I227" s="1">
        <v>0</v>
      </c>
      <c r="J227" s="1">
        <v>1</v>
      </c>
      <c r="K227" s="1">
        <v>5</v>
      </c>
      <c r="L227" s="1">
        <v>30</v>
      </c>
      <c r="M227" s="1">
        <v>0</v>
      </c>
      <c r="N227" s="1">
        <v>1</v>
      </c>
      <c r="O227" s="1">
        <v>1</v>
      </c>
      <c r="P227" s="1">
        <v>1</v>
      </c>
      <c r="Q227" s="1">
        <f t="shared" si="9"/>
        <v>1</v>
      </c>
      <c r="R227" s="1">
        <f t="shared" si="10"/>
        <v>0</v>
      </c>
      <c r="S227" s="1">
        <v>19</v>
      </c>
      <c r="T227" s="1">
        <v>25</v>
      </c>
      <c r="U227" s="1"/>
      <c r="V227" s="1"/>
      <c r="W227" s="1"/>
      <c r="X227" s="1">
        <v>0</v>
      </c>
      <c r="Y227" s="1">
        <f t="shared" si="11"/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4.319</v>
      </c>
      <c r="AU227" s="1">
        <v>4.2510000000000003</v>
      </c>
      <c r="AV227" s="1">
        <v>1</v>
      </c>
      <c r="AW227" s="1">
        <v>97</v>
      </c>
      <c r="AX227" s="8">
        <v>0.33923889685433362</v>
      </c>
      <c r="AY227" s="8">
        <v>2.8803391585446019E-2</v>
      </c>
    </row>
    <row r="228" spans="1:51" x14ac:dyDescent="0.3">
      <c r="A228" s="1" t="s">
        <v>6</v>
      </c>
      <c r="B228" s="1" t="s">
        <v>7</v>
      </c>
      <c r="C228" s="1" t="s">
        <v>8</v>
      </c>
      <c r="D228" s="2">
        <v>2.0335648148148099E-2</v>
      </c>
      <c r="E228" s="1">
        <v>1</v>
      </c>
      <c r="F228" s="1">
        <v>7</v>
      </c>
      <c r="G228" s="1">
        <v>45</v>
      </c>
      <c r="H228" s="1">
        <v>0</v>
      </c>
      <c r="I228" s="1">
        <v>0</v>
      </c>
      <c r="J228" s="1">
        <v>1</v>
      </c>
      <c r="K228" s="1">
        <v>5</v>
      </c>
      <c r="L228" s="1">
        <v>40</v>
      </c>
      <c r="M228" s="1">
        <v>0</v>
      </c>
      <c r="N228" s="1">
        <v>1</v>
      </c>
      <c r="O228" s="1">
        <v>2</v>
      </c>
      <c r="P228" s="1">
        <v>2</v>
      </c>
      <c r="Q228" s="1">
        <f t="shared" si="9"/>
        <v>0</v>
      </c>
      <c r="R228" s="1">
        <f t="shared" si="10"/>
        <v>1</v>
      </c>
      <c r="S228" s="1">
        <v>19</v>
      </c>
      <c r="T228" s="1">
        <v>26</v>
      </c>
      <c r="U228" s="1"/>
      <c r="V228" s="1"/>
      <c r="W228" s="1"/>
      <c r="X228" s="1">
        <v>0</v>
      </c>
      <c r="Y228" s="1">
        <f t="shared" si="11"/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1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8.2970000000000006</v>
      </c>
      <c r="AU228" s="1">
        <v>11.256</v>
      </c>
      <c r="AV228" s="1">
        <v>2</v>
      </c>
      <c r="AW228" s="1">
        <v>76</v>
      </c>
      <c r="AX228" s="8">
        <v>0.28560463408067499</v>
      </c>
      <c r="AY228" s="8">
        <v>0.43481645662898338</v>
      </c>
    </row>
    <row r="229" spans="1:51" x14ac:dyDescent="0.3">
      <c r="A229" s="1" t="s">
        <v>6</v>
      </c>
      <c r="B229" s="1" t="s">
        <v>7</v>
      </c>
      <c r="C229" s="1" t="s">
        <v>8</v>
      </c>
      <c r="D229" s="2">
        <v>2.07523148148148E-2</v>
      </c>
      <c r="E229" s="1">
        <v>1</v>
      </c>
      <c r="F229" s="1">
        <v>7</v>
      </c>
      <c r="G229" s="1">
        <v>46</v>
      </c>
      <c r="H229" s="1">
        <v>0</v>
      </c>
      <c r="I229" s="1">
        <v>0</v>
      </c>
      <c r="J229" s="1">
        <v>1</v>
      </c>
      <c r="K229" s="1">
        <v>5</v>
      </c>
      <c r="L229" s="1">
        <v>40</v>
      </c>
      <c r="M229" s="1">
        <v>15</v>
      </c>
      <c r="N229" s="1">
        <v>1</v>
      </c>
      <c r="O229" s="1">
        <v>1</v>
      </c>
      <c r="P229" s="1">
        <v>1</v>
      </c>
      <c r="Q229" s="1">
        <f t="shared" si="9"/>
        <v>1</v>
      </c>
      <c r="R229" s="1">
        <f t="shared" si="10"/>
        <v>0</v>
      </c>
      <c r="S229" s="1">
        <v>20</v>
      </c>
      <c r="T229" s="1">
        <v>26</v>
      </c>
      <c r="U229" s="1">
        <f>S229-T229</f>
        <v>-6</v>
      </c>
      <c r="V229" s="1">
        <f>S229-S225</f>
        <v>3</v>
      </c>
      <c r="W229" s="1"/>
      <c r="X229" s="1">
        <v>1</v>
      </c>
      <c r="Y229" s="1" t="str">
        <f t="shared" si="11"/>
        <v>下一局了</v>
      </c>
      <c r="Z229" s="1">
        <v>0</v>
      </c>
      <c r="AA229" s="1">
        <v>1</v>
      </c>
      <c r="AB229" s="1">
        <v>0</v>
      </c>
      <c r="AC229" s="1">
        <v>1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0.82799999999999996</v>
      </c>
      <c r="AU229" s="1">
        <v>0.73199999999999998</v>
      </c>
      <c r="AV229" s="1">
        <v>1</v>
      </c>
      <c r="AW229" s="1">
        <v>108</v>
      </c>
      <c r="AX229" s="8">
        <v>0.51571192927838017</v>
      </c>
      <c r="AY229" s="8">
        <v>2.953086041474038E-2</v>
      </c>
    </row>
    <row r="230" spans="1:51" x14ac:dyDescent="0.3">
      <c r="A230" s="1" t="s">
        <v>6</v>
      </c>
      <c r="B230" s="1" t="s">
        <v>7</v>
      </c>
      <c r="C230" s="1" t="s">
        <v>8</v>
      </c>
      <c r="D230" s="2">
        <v>2.1712962962963E-2</v>
      </c>
      <c r="E230" s="1">
        <v>1</v>
      </c>
      <c r="F230" s="1">
        <v>8</v>
      </c>
      <c r="G230" s="1">
        <v>47</v>
      </c>
      <c r="H230" s="1">
        <v>0</v>
      </c>
      <c r="I230" s="1">
        <v>0</v>
      </c>
      <c r="J230" s="1">
        <v>2</v>
      </c>
      <c r="K230" s="1">
        <v>5</v>
      </c>
      <c r="L230" s="1">
        <v>0</v>
      </c>
      <c r="M230" s="1">
        <v>0</v>
      </c>
      <c r="N230" s="1">
        <v>2</v>
      </c>
      <c r="O230" s="1">
        <v>2</v>
      </c>
      <c r="P230" s="1">
        <v>2</v>
      </c>
      <c r="Q230" s="1">
        <f t="shared" si="9"/>
        <v>0</v>
      </c>
      <c r="R230" s="1">
        <f t="shared" si="10"/>
        <v>1</v>
      </c>
      <c r="S230" s="1">
        <v>20</v>
      </c>
      <c r="T230" s="1">
        <v>27</v>
      </c>
      <c r="U230" s="1"/>
      <c r="V230" s="1"/>
      <c r="W230" s="1"/>
      <c r="X230" s="1">
        <v>0</v>
      </c>
      <c r="Y230" s="1">
        <f t="shared" si="11"/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 t="s">
        <v>4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37.137999999999998</v>
      </c>
      <c r="AU230" s="1">
        <v>27.768000000000001</v>
      </c>
      <c r="AV230" s="1">
        <v>7</v>
      </c>
      <c r="AW230" s="1">
        <v>89</v>
      </c>
      <c r="AX230" s="8">
        <v>5.5852709797374153E-2</v>
      </c>
      <c r="AY230" s="8">
        <v>0.43381287018802472</v>
      </c>
    </row>
    <row r="231" spans="1:51" x14ac:dyDescent="0.3">
      <c r="A231" s="1" t="s">
        <v>6</v>
      </c>
      <c r="B231" s="1" t="s">
        <v>7</v>
      </c>
      <c r="C231" s="1" t="s">
        <v>8</v>
      </c>
      <c r="D231" s="2">
        <v>2.2337962962963E-2</v>
      </c>
      <c r="E231" s="1">
        <v>1</v>
      </c>
      <c r="F231" s="1">
        <v>8</v>
      </c>
      <c r="G231" s="1">
        <v>48</v>
      </c>
      <c r="H231" s="1">
        <v>0</v>
      </c>
      <c r="I231" s="1">
        <v>0</v>
      </c>
      <c r="J231" s="1">
        <v>2</v>
      </c>
      <c r="K231" s="1">
        <v>5</v>
      </c>
      <c r="L231" s="1">
        <v>0</v>
      </c>
      <c r="M231" s="1">
        <v>15</v>
      </c>
      <c r="N231" s="1">
        <v>2</v>
      </c>
      <c r="O231" s="1">
        <v>1</v>
      </c>
      <c r="P231" s="1">
        <v>2</v>
      </c>
      <c r="Q231" s="1">
        <f t="shared" si="9"/>
        <v>0</v>
      </c>
      <c r="R231" s="1">
        <f t="shared" si="10"/>
        <v>1</v>
      </c>
      <c r="S231" s="1">
        <v>20</v>
      </c>
      <c r="T231" s="1">
        <v>28</v>
      </c>
      <c r="U231" s="1"/>
      <c r="V231" s="1"/>
      <c r="W231" s="1"/>
      <c r="X231" s="1">
        <v>0</v>
      </c>
      <c r="Y231" s="1">
        <f t="shared" si="11"/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5.2949999999999999</v>
      </c>
      <c r="AU231" s="1">
        <v>5.242</v>
      </c>
      <c r="AV231" s="1">
        <v>1</v>
      </c>
      <c r="AW231" s="1">
        <v>94</v>
      </c>
      <c r="AX231" s="8">
        <v>2.2914731119440548E-2</v>
      </c>
      <c r="AY231" s="8">
        <v>0.33837693306001387</v>
      </c>
    </row>
    <row r="232" spans="1:51" x14ac:dyDescent="0.3">
      <c r="A232" s="1" t="s">
        <v>6</v>
      </c>
      <c r="B232" s="1" t="s">
        <v>7</v>
      </c>
      <c r="C232" s="1" t="s">
        <v>8</v>
      </c>
      <c r="D232" s="2">
        <v>2.2604166666666699E-2</v>
      </c>
      <c r="E232" s="1">
        <v>1</v>
      </c>
      <c r="F232" s="1">
        <v>8</v>
      </c>
      <c r="G232" s="1">
        <v>49</v>
      </c>
      <c r="H232" s="1">
        <v>0</v>
      </c>
      <c r="I232" s="1">
        <v>0</v>
      </c>
      <c r="J232" s="1">
        <v>2</v>
      </c>
      <c r="K232" s="1">
        <v>5</v>
      </c>
      <c r="L232" s="1">
        <v>0</v>
      </c>
      <c r="M232" s="1">
        <v>30</v>
      </c>
      <c r="N232" s="1">
        <v>2</v>
      </c>
      <c r="O232" s="1">
        <v>1</v>
      </c>
      <c r="P232" s="1">
        <v>1</v>
      </c>
      <c r="Q232" s="1">
        <f t="shared" si="9"/>
        <v>1</v>
      </c>
      <c r="R232" s="1">
        <f t="shared" si="10"/>
        <v>0</v>
      </c>
      <c r="S232" s="1">
        <v>21</v>
      </c>
      <c r="T232" s="1">
        <v>28</v>
      </c>
      <c r="U232" s="1"/>
      <c r="V232" s="1"/>
      <c r="W232" s="1"/>
      <c r="X232" s="1">
        <v>0</v>
      </c>
      <c r="Y232" s="1">
        <f t="shared" si="11"/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11.754</v>
      </c>
      <c r="AU232" s="1">
        <v>4.4390000000000001</v>
      </c>
      <c r="AV232" s="1">
        <v>2</v>
      </c>
      <c r="AW232" s="1">
        <v>106</v>
      </c>
      <c r="AX232" s="8">
        <v>0.4346517971418381</v>
      </c>
      <c r="AY232" s="8">
        <v>9.403988937749945E-2</v>
      </c>
    </row>
    <row r="233" spans="1:51" x14ac:dyDescent="0.3">
      <c r="A233" s="1" t="s">
        <v>6</v>
      </c>
      <c r="B233" s="1" t="s">
        <v>7</v>
      </c>
      <c r="C233" s="1" t="s">
        <v>8</v>
      </c>
      <c r="D233" s="2">
        <v>2.29166666666667E-2</v>
      </c>
      <c r="E233" s="1">
        <v>1</v>
      </c>
      <c r="F233" s="1">
        <v>8</v>
      </c>
      <c r="G233" s="1">
        <v>50</v>
      </c>
      <c r="H233" s="1">
        <v>0</v>
      </c>
      <c r="I233" s="1">
        <v>0</v>
      </c>
      <c r="J233" s="1">
        <v>2</v>
      </c>
      <c r="K233" s="1">
        <v>5</v>
      </c>
      <c r="L233" s="1">
        <v>15</v>
      </c>
      <c r="M233" s="1">
        <v>30</v>
      </c>
      <c r="N233" s="1">
        <v>2</v>
      </c>
      <c r="O233" s="1">
        <v>1</v>
      </c>
      <c r="P233" s="1">
        <v>1</v>
      </c>
      <c r="Q233" s="1">
        <f t="shared" si="9"/>
        <v>1</v>
      </c>
      <c r="R233" s="1">
        <f t="shared" si="10"/>
        <v>0</v>
      </c>
      <c r="S233" s="1">
        <v>22</v>
      </c>
      <c r="T233" s="1">
        <v>28</v>
      </c>
      <c r="U233" s="1"/>
      <c r="V233" s="1"/>
      <c r="W233" s="1"/>
      <c r="X233" s="1">
        <v>0</v>
      </c>
      <c r="Y233" s="1">
        <f t="shared" si="11"/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21.283999999999999</v>
      </c>
      <c r="AU233" s="1">
        <v>16.373999999999999</v>
      </c>
      <c r="AV233" s="1">
        <v>2</v>
      </c>
      <c r="AW233" s="1">
        <v>108</v>
      </c>
      <c r="AX233" s="8">
        <v>0.4354724873454287</v>
      </c>
      <c r="AY233" s="8">
        <v>0.29240348594231752</v>
      </c>
    </row>
    <row r="234" spans="1:51" x14ac:dyDescent="0.3">
      <c r="A234" s="1" t="s">
        <v>6</v>
      </c>
      <c r="B234" s="1" t="s">
        <v>7</v>
      </c>
      <c r="C234" s="1" t="s">
        <v>8</v>
      </c>
      <c r="D234" s="2">
        <v>2.3217592592592599E-2</v>
      </c>
      <c r="E234" s="1">
        <v>1</v>
      </c>
      <c r="F234" s="1">
        <v>8</v>
      </c>
      <c r="G234" s="1">
        <v>51</v>
      </c>
      <c r="H234" s="1">
        <v>0</v>
      </c>
      <c r="I234" s="1">
        <v>0</v>
      </c>
      <c r="J234" s="1">
        <v>2</v>
      </c>
      <c r="K234" s="1">
        <v>5</v>
      </c>
      <c r="L234" s="1">
        <v>30</v>
      </c>
      <c r="M234" s="1">
        <v>30</v>
      </c>
      <c r="N234" s="1">
        <v>2</v>
      </c>
      <c r="O234" s="1">
        <v>2</v>
      </c>
      <c r="P234" s="1">
        <v>1</v>
      </c>
      <c r="Q234" s="1">
        <f t="shared" si="9"/>
        <v>1</v>
      </c>
      <c r="R234" s="1">
        <f t="shared" si="10"/>
        <v>0</v>
      </c>
      <c r="S234" s="1">
        <v>23</v>
      </c>
      <c r="T234" s="1">
        <v>28</v>
      </c>
      <c r="U234" s="1"/>
      <c r="V234" s="1"/>
      <c r="W234" s="1"/>
      <c r="X234" s="1">
        <v>0</v>
      </c>
      <c r="Y234" s="1">
        <f t="shared" si="11"/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11.946999999999999</v>
      </c>
      <c r="AU234" s="1">
        <v>8.4369999999999994</v>
      </c>
      <c r="AV234" s="1">
        <v>2</v>
      </c>
      <c r="AW234" s="1">
        <v>100</v>
      </c>
      <c r="AX234" s="8">
        <v>0.43478666693519652</v>
      </c>
      <c r="AY234" s="8">
        <v>8.6766660116468511E-2</v>
      </c>
    </row>
    <row r="235" spans="1:51" x14ac:dyDescent="0.3">
      <c r="A235" s="1" t="s">
        <v>6</v>
      </c>
      <c r="B235" s="1" t="s">
        <v>7</v>
      </c>
      <c r="C235" s="1" t="s">
        <v>8</v>
      </c>
      <c r="D235" s="2">
        <v>2.3981481481481499E-2</v>
      </c>
      <c r="E235" s="1">
        <v>1</v>
      </c>
      <c r="F235" s="1">
        <v>8</v>
      </c>
      <c r="G235" s="1">
        <v>52</v>
      </c>
      <c r="H235" s="1">
        <v>0</v>
      </c>
      <c r="I235" s="1">
        <v>0</v>
      </c>
      <c r="J235" s="1">
        <v>2</v>
      </c>
      <c r="K235" s="1">
        <v>5</v>
      </c>
      <c r="L235" s="1">
        <v>40</v>
      </c>
      <c r="M235" s="1">
        <v>30</v>
      </c>
      <c r="N235" s="1">
        <v>2</v>
      </c>
      <c r="O235" s="1">
        <v>1</v>
      </c>
      <c r="P235" s="1">
        <v>2</v>
      </c>
      <c r="Q235" s="1">
        <f t="shared" si="9"/>
        <v>0</v>
      </c>
      <c r="R235" s="1">
        <f t="shared" si="10"/>
        <v>1</v>
      </c>
      <c r="S235" s="1">
        <v>23</v>
      </c>
      <c r="T235" s="1">
        <v>29</v>
      </c>
      <c r="U235" s="1"/>
      <c r="V235" s="1"/>
      <c r="W235" s="1"/>
      <c r="X235" s="1">
        <v>0</v>
      </c>
      <c r="Y235" s="1">
        <f t="shared" si="11"/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 t="s">
        <v>4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</v>
      </c>
      <c r="AO235" s="1">
        <v>0</v>
      </c>
      <c r="AP235" s="1">
        <v>0</v>
      </c>
      <c r="AQ235" s="1">
        <v>0</v>
      </c>
      <c r="AR235" s="1">
        <v>1</v>
      </c>
      <c r="AS235" s="1">
        <v>0</v>
      </c>
      <c r="AT235" s="1">
        <v>13.076000000000001</v>
      </c>
      <c r="AU235" s="1">
        <v>5.5250000000000004</v>
      </c>
      <c r="AV235" s="1">
        <v>3</v>
      </c>
      <c r="AW235" s="1">
        <v>105</v>
      </c>
      <c r="AX235" s="8">
        <v>0.11416984427213971</v>
      </c>
      <c r="AY235" s="8">
        <v>0.43454390290331962</v>
      </c>
    </row>
    <row r="236" spans="1:51" x14ac:dyDescent="0.3">
      <c r="A236" s="1" t="s">
        <v>6</v>
      </c>
      <c r="B236" s="1" t="s">
        <v>7</v>
      </c>
      <c r="C236" s="1" t="s">
        <v>8</v>
      </c>
      <c r="D236" s="2">
        <v>2.4282407407407398E-2</v>
      </c>
      <c r="E236" s="1">
        <v>1</v>
      </c>
      <c r="F236" s="1">
        <v>8</v>
      </c>
      <c r="G236" s="1">
        <v>53</v>
      </c>
      <c r="H236" s="1">
        <v>0</v>
      </c>
      <c r="I236" s="1">
        <v>0</v>
      </c>
      <c r="J236" s="1">
        <v>2</v>
      </c>
      <c r="K236" s="1">
        <v>5</v>
      </c>
      <c r="L236" s="1">
        <v>40</v>
      </c>
      <c r="M236" s="1">
        <v>40</v>
      </c>
      <c r="N236" s="1">
        <v>2</v>
      </c>
      <c r="O236" s="1">
        <v>1</v>
      </c>
      <c r="P236" s="1">
        <v>2</v>
      </c>
      <c r="Q236" s="1">
        <f t="shared" si="9"/>
        <v>0</v>
      </c>
      <c r="R236" s="1">
        <f t="shared" si="10"/>
        <v>1</v>
      </c>
      <c r="S236" s="1">
        <v>23</v>
      </c>
      <c r="T236" s="1">
        <v>30</v>
      </c>
      <c r="U236" s="1"/>
      <c r="V236" s="1"/>
      <c r="W236" s="1"/>
      <c r="X236" s="1">
        <v>0</v>
      </c>
      <c r="Y236" s="1">
        <f t="shared" si="11"/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7.7409999999999997</v>
      </c>
      <c r="AU236" s="1">
        <v>7.952</v>
      </c>
      <c r="AV236" s="1">
        <v>1</v>
      </c>
      <c r="AW236" s="1">
        <v>112</v>
      </c>
      <c r="AX236" s="8">
        <v>2.7133656565204521E-2</v>
      </c>
      <c r="AY236" s="8">
        <v>0.34244664479920373</v>
      </c>
    </row>
    <row r="237" spans="1:51" x14ac:dyDescent="0.3">
      <c r="A237" s="1" t="s">
        <v>6</v>
      </c>
      <c r="B237" s="1" t="s">
        <v>7</v>
      </c>
      <c r="C237" s="1" t="s">
        <v>8</v>
      </c>
      <c r="D237" s="2">
        <v>2.4548611111111101E-2</v>
      </c>
      <c r="E237" s="1">
        <v>1</v>
      </c>
      <c r="F237" s="1">
        <v>8</v>
      </c>
      <c r="G237" s="1">
        <v>54</v>
      </c>
      <c r="H237" s="1">
        <v>0</v>
      </c>
      <c r="I237" s="1">
        <v>0</v>
      </c>
      <c r="J237" s="1">
        <v>2</v>
      </c>
      <c r="K237" s="1">
        <v>5</v>
      </c>
      <c r="L237" s="1">
        <v>40</v>
      </c>
      <c r="M237" s="1" t="s">
        <v>5</v>
      </c>
      <c r="N237" s="1">
        <v>2</v>
      </c>
      <c r="O237" s="1">
        <v>1</v>
      </c>
      <c r="P237" s="1">
        <v>1</v>
      </c>
      <c r="Q237" s="1">
        <f t="shared" si="9"/>
        <v>1</v>
      </c>
      <c r="R237" s="1">
        <f t="shared" si="10"/>
        <v>0</v>
      </c>
      <c r="S237" s="1">
        <v>24</v>
      </c>
      <c r="T237" s="1">
        <v>30</v>
      </c>
      <c r="U237" s="1"/>
      <c r="V237" s="1"/>
      <c r="W237" s="1"/>
      <c r="X237" s="1">
        <v>0</v>
      </c>
      <c r="Y237" s="1">
        <f t="shared" si="11"/>
        <v>0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 t="s">
        <v>3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9.6349999999999998</v>
      </c>
      <c r="AU237" s="1">
        <v>5.1230000000000002</v>
      </c>
      <c r="AV237" s="1">
        <v>2</v>
      </c>
      <c r="AW237" s="1">
        <v>103</v>
      </c>
      <c r="AX237" s="8">
        <v>0.50248020768745105</v>
      </c>
      <c r="AY237" s="8">
        <v>9.0968063827827239E-2</v>
      </c>
    </row>
    <row r="238" spans="1:51" x14ac:dyDescent="0.3">
      <c r="A238" s="1" t="s">
        <v>6</v>
      </c>
      <c r="B238" s="1" t="s">
        <v>7</v>
      </c>
      <c r="C238" s="1" t="s">
        <v>8</v>
      </c>
      <c r="D238" s="2">
        <v>2.48842592592593E-2</v>
      </c>
      <c r="E238" s="1">
        <v>1</v>
      </c>
      <c r="F238" s="1">
        <v>8</v>
      </c>
      <c r="G238" s="1">
        <v>55</v>
      </c>
      <c r="H238" s="1">
        <v>0</v>
      </c>
      <c r="I238" s="1">
        <v>0</v>
      </c>
      <c r="J238" s="1">
        <v>2</v>
      </c>
      <c r="K238" s="1">
        <v>5</v>
      </c>
      <c r="L238" s="1">
        <v>40</v>
      </c>
      <c r="M238" s="1">
        <v>40</v>
      </c>
      <c r="N238" s="1">
        <v>2</v>
      </c>
      <c r="O238" s="1">
        <v>2</v>
      </c>
      <c r="P238" s="1">
        <v>2</v>
      </c>
      <c r="Q238" s="1">
        <f t="shared" si="9"/>
        <v>0</v>
      </c>
      <c r="R238" s="1">
        <f t="shared" si="10"/>
        <v>1</v>
      </c>
      <c r="S238" s="1">
        <v>24</v>
      </c>
      <c r="T238" s="1">
        <v>31</v>
      </c>
      <c r="U238" s="1"/>
      <c r="V238" s="1"/>
      <c r="W238" s="1"/>
      <c r="X238" s="1">
        <v>0</v>
      </c>
      <c r="Y238" s="1">
        <f t="shared" si="11"/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 t="s">
        <v>3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14.388</v>
      </c>
      <c r="AU238" s="1">
        <v>10.997999999999999</v>
      </c>
      <c r="AV238" s="1">
        <v>5</v>
      </c>
      <c r="AW238" s="1">
        <v>99</v>
      </c>
      <c r="AX238" s="8">
        <v>3.2887774160447927E-2</v>
      </c>
      <c r="AY238" s="8">
        <v>0.43423903453988438</v>
      </c>
    </row>
    <row r="239" spans="1:51" x14ac:dyDescent="0.3">
      <c r="A239" s="1" t="s">
        <v>6</v>
      </c>
      <c r="B239" s="1" t="s">
        <v>7</v>
      </c>
      <c r="C239" s="1" t="s">
        <v>8</v>
      </c>
      <c r="D239" s="2">
        <v>2.5416666666666698E-2</v>
      </c>
      <c r="E239" s="1">
        <v>1</v>
      </c>
      <c r="F239" s="1">
        <v>8</v>
      </c>
      <c r="G239" s="1">
        <v>56</v>
      </c>
      <c r="H239" s="1">
        <v>0</v>
      </c>
      <c r="I239" s="1">
        <v>0</v>
      </c>
      <c r="J239" s="1">
        <v>2</v>
      </c>
      <c r="K239" s="1">
        <v>5</v>
      </c>
      <c r="L239" s="1">
        <v>40</v>
      </c>
      <c r="M239" s="1" t="s">
        <v>5</v>
      </c>
      <c r="N239" s="1">
        <v>2</v>
      </c>
      <c r="O239" s="1">
        <v>2</v>
      </c>
      <c r="P239" s="1">
        <v>1</v>
      </c>
      <c r="Q239" s="1">
        <f t="shared" si="9"/>
        <v>1</v>
      </c>
      <c r="R239" s="1">
        <f t="shared" si="10"/>
        <v>0</v>
      </c>
      <c r="S239" s="1">
        <v>25</v>
      </c>
      <c r="T239" s="1">
        <v>31</v>
      </c>
      <c r="U239" s="1"/>
      <c r="V239" s="1"/>
      <c r="W239" s="1"/>
      <c r="X239" s="1">
        <v>0</v>
      </c>
      <c r="Y239" s="1">
        <f t="shared" si="11"/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0</v>
      </c>
      <c r="AE239" s="1" t="s">
        <v>3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14.861000000000001</v>
      </c>
      <c r="AU239" s="1">
        <v>12.443</v>
      </c>
      <c r="AV239" s="1">
        <v>4</v>
      </c>
      <c r="AW239" s="1">
        <v>88</v>
      </c>
      <c r="AX239" s="8">
        <v>0.50302008977668633</v>
      </c>
      <c r="AY239" s="8">
        <v>7.3595587611894719E-2</v>
      </c>
    </row>
    <row r="240" spans="1:51" x14ac:dyDescent="0.3">
      <c r="A240" s="1" t="s">
        <v>6</v>
      </c>
      <c r="B240" s="1" t="s">
        <v>7</v>
      </c>
      <c r="C240" s="1" t="s">
        <v>8</v>
      </c>
      <c r="D240" s="2">
        <v>2.5995370370370401E-2</v>
      </c>
      <c r="E240" s="1">
        <v>1</v>
      </c>
      <c r="F240" s="1">
        <v>8</v>
      </c>
      <c r="G240" s="1">
        <v>57</v>
      </c>
      <c r="H240" s="1">
        <v>0</v>
      </c>
      <c r="I240" s="1">
        <v>0</v>
      </c>
      <c r="J240" s="1">
        <v>2</v>
      </c>
      <c r="K240" s="1">
        <v>5</v>
      </c>
      <c r="L240" s="1">
        <v>40</v>
      </c>
      <c r="M240" s="1">
        <v>40</v>
      </c>
      <c r="N240" s="1">
        <v>2</v>
      </c>
      <c r="O240" s="1">
        <v>1</v>
      </c>
      <c r="P240" s="1">
        <v>2</v>
      </c>
      <c r="Q240" s="1">
        <f t="shared" si="9"/>
        <v>0</v>
      </c>
      <c r="R240" s="1">
        <f t="shared" si="10"/>
        <v>1</v>
      </c>
      <c r="S240" s="1">
        <v>25</v>
      </c>
      <c r="T240" s="1">
        <v>32</v>
      </c>
      <c r="U240" s="1"/>
      <c r="V240" s="1"/>
      <c r="W240" s="1"/>
      <c r="X240" s="1">
        <v>0</v>
      </c>
      <c r="Y240" s="1">
        <f t="shared" si="11"/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1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28.001999999999999</v>
      </c>
      <c r="AU240" s="1">
        <v>40.637</v>
      </c>
      <c r="AV240" s="1">
        <v>7</v>
      </c>
      <c r="AW240" s="1">
        <v>115</v>
      </c>
      <c r="AX240" s="8">
        <v>0.28439454130199909</v>
      </c>
      <c r="AY240" s="8">
        <v>0.34582850001006188</v>
      </c>
    </row>
    <row r="241" spans="1:51" x14ac:dyDescent="0.3">
      <c r="A241" s="1" t="s">
        <v>6</v>
      </c>
      <c r="B241" s="1" t="s">
        <v>7</v>
      </c>
      <c r="C241" s="1" t="s">
        <v>8</v>
      </c>
      <c r="D241" s="2">
        <v>2.6400462962963001E-2</v>
      </c>
      <c r="E241" s="1">
        <v>1</v>
      </c>
      <c r="F241" s="1">
        <v>8</v>
      </c>
      <c r="G241" s="1">
        <v>58</v>
      </c>
      <c r="H241" s="1">
        <v>0</v>
      </c>
      <c r="I241" s="1">
        <v>0</v>
      </c>
      <c r="J241" s="1">
        <v>2</v>
      </c>
      <c r="K241" s="1">
        <v>5</v>
      </c>
      <c r="L241" s="1">
        <v>40</v>
      </c>
      <c r="M241" s="1" t="s">
        <v>5</v>
      </c>
      <c r="N241" s="1">
        <v>2</v>
      </c>
      <c r="O241" s="1">
        <v>1</v>
      </c>
      <c r="P241" s="1">
        <v>2</v>
      </c>
      <c r="Q241" s="1">
        <f t="shared" si="9"/>
        <v>0</v>
      </c>
      <c r="R241" s="1">
        <f t="shared" si="10"/>
        <v>1</v>
      </c>
      <c r="S241" s="1">
        <v>25</v>
      </c>
      <c r="T241" s="1">
        <v>33</v>
      </c>
      <c r="U241" s="1">
        <f>S241-T241</f>
        <v>-8</v>
      </c>
      <c r="V241" s="1">
        <f>S241-S237</f>
        <v>1</v>
      </c>
      <c r="W241" s="1"/>
      <c r="X241" s="1">
        <v>2</v>
      </c>
      <c r="Y241" s="1" t="str">
        <f t="shared" si="11"/>
        <v>下一局了</v>
      </c>
      <c r="Z241" s="1">
        <v>2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4.7949999999999999</v>
      </c>
      <c r="AU241" s="1">
        <v>3.5459999999999998</v>
      </c>
      <c r="AV241" s="1">
        <v>1</v>
      </c>
      <c r="AW241" s="1">
        <v>110</v>
      </c>
      <c r="AX241" s="8">
        <v>2.7758017340109131E-2</v>
      </c>
      <c r="AY241" s="8">
        <v>0.34202241824706109</v>
      </c>
    </row>
    <row r="242" spans="1:51" x14ac:dyDescent="0.3">
      <c r="A242" s="1" t="s">
        <v>6</v>
      </c>
      <c r="B242" s="1" t="s">
        <v>7</v>
      </c>
      <c r="C242" s="1" t="s">
        <v>8</v>
      </c>
      <c r="D242" s="2">
        <v>2.7766203703703699E-2</v>
      </c>
      <c r="E242" s="1">
        <v>2</v>
      </c>
      <c r="F242" s="1">
        <v>1</v>
      </c>
      <c r="G242" s="1">
        <v>59</v>
      </c>
      <c r="H242" s="1">
        <v>0</v>
      </c>
      <c r="I242" s="1">
        <v>0</v>
      </c>
      <c r="J242" s="1">
        <v>2</v>
      </c>
      <c r="K242" s="1">
        <v>6</v>
      </c>
      <c r="L242" s="1">
        <v>0</v>
      </c>
      <c r="M242" s="1">
        <v>0</v>
      </c>
      <c r="N242" s="1">
        <v>1</v>
      </c>
      <c r="O242" s="1">
        <v>2</v>
      </c>
      <c r="P242" s="1">
        <v>2</v>
      </c>
      <c r="Q242" s="1">
        <f t="shared" si="9"/>
        <v>0</v>
      </c>
      <c r="R242" s="1">
        <f t="shared" si="10"/>
        <v>1</v>
      </c>
      <c r="S242" s="1">
        <v>25</v>
      </c>
      <c r="T242" s="1">
        <v>34</v>
      </c>
      <c r="U242" s="1"/>
      <c r="V242" s="1"/>
      <c r="W242" s="1"/>
      <c r="X242" s="1">
        <v>0</v>
      </c>
      <c r="Y242" s="1">
        <f t="shared" si="11"/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1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8.968</v>
      </c>
      <c r="AU242" s="1">
        <v>9.3079999999999998</v>
      </c>
      <c r="AV242" s="1">
        <v>2</v>
      </c>
      <c r="AW242" s="1">
        <v>80</v>
      </c>
      <c r="AX242" s="8">
        <v>0.28676218425916311</v>
      </c>
      <c r="AY242" s="8">
        <v>0.43523865457304278</v>
      </c>
    </row>
    <row r="243" spans="1:51" x14ac:dyDescent="0.3">
      <c r="A243" s="1" t="s">
        <v>6</v>
      </c>
      <c r="B243" s="1" t="s">
        <v>7</v>
      </c>
      <c r="C243" s="1" t="s">
        <v>8</v>
      </c>
      <c r="D243" s="2">
        <v>2.8159722222222201E-2</v>
      </c>
      <c r="E243" s="1">
        <v>2</v>
      </c>
      <c r="F243" s="1">
        <v>1</v>
      </c>
      <c r="G243" s="1">
        <v>60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15</v>
      </c>
      <c r="N243" s="1">
        <v>1</v>
      </c>
      <c r="O243" s="1">
        <v>1</v>
      </c>
      <c r="P243" s="1">
        <v>1</v>
      </c>
      <c r="Q243" s="1">
        <f t="shared" si="9"/>
        <v>1</v>
      </c>
      <c r="R243" s="1">
        <f t="shared" si="10"/>
        <v>0</v>
      </c>
      <c r="S243" s="1">
        <v>26</v>
      </c>
      <c r="T243" s="1">
        <v>34</v>
      </c>
      <c r="U243" s="1"/>
      <c r="V243" s="1"/>
      <c r="W243" s="1"/>
      <c r="X243" s="1">
        <v>0</v>
      </c>
      <c r="Y243" s="1">
        <f t="shared" si="11"/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 t="s">
        <v>4</v>
      </c>
      <c r="AF243" s="1">
        <v>0</v>
      </c>
      <c r="AG243" s="1">
        <v>0</v>
      </c>
      <c r="AH243" s="1">
        <v>0</v>
      </c>
      <c r="AI243" s="1">
        <v>0</v>
      </c>
      <c r="AJ243" s="1">
        <v>1</v>
      </c>
      <c r="AK243" s="1">
        <v>0</v>
      </c>
      <c r="AL243" s="1">
        <v>1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23.408999999999999</v>
      </c>
      <c r="AU243" s="1">
        <v>21.876999999999999</v>
      </c>
      <c r="AV243" s="1">
        <v>5</v>
      </c>
      <c r="AW243" s="1">
        <v>77</v>
      </c>
      <c r="AX243" s="8">
        <v>0.43269842552423438</v>
      </c>
      <c r="AY243" s="8">
        <v>4.4988798241947653E-2</v>
      </c>
    </row>
    <row r="244" spans="1:51" x14ac:dyDescent="0.3">
      <c r="A244" s="1" t="s">
        <v>6</v>
      </c>
      <c r="B244" s="1" t="s">
        <v>7</v>
      </c>
      <c r="C244" s="1" t="s">
        <v>8</v>
      </c>
      <c r="D244" s="2">
        <v>2.8622685185185199E-2</v>
      </c>
      <c r="E244" s="1">
        <v>2</v>
      </c>
      <c r="F244" s="1">
        <v>1</v>
      </c>
      <c r="G244" s="1">
        <v>61</v>
      </c>
      <c r="H244" s="1">
        <v>0</v>
      </c>
      <c r="I244" s="1">
        <v>1</v>
      </c>
      <c r="J244" s="1">
        <v>0</v>
      </c>
      <c r="K244" s="1">
        <v>0</v>
      </c>
      <c r="L244" s="1">
        <v>15</v>
      </c>
      <c r="M244" s="1">
        <v>15</v>
      </c>
      <c r="N244" s="1">
        <v>1</v>
      </c>
      <c r="O244" s="1">
        <v>1</v>
      </c>
      <c r="P244" s="1">
        <v>1</v>
      </c>
      <c r="Q244" s="1">
        <f t="shared" si="9"/>
        <v>1</v>
      </c>
      <c r="R244" s="1">
        <f t="shared" si="10"/>
        <v>0</v>
      </c>
      <c r="S244" s="1">
        <v>27</v>
      </c>
      <c r="T244" s="1">
        <v>34</v>
      </c>
      <c r="U244" s="1"/>
      <c r="V244" s="1"/>
      <c r="W244" s="1"/>
      <c r="X244" s="1">
        <v>0</v>
      </c>
      <c r="Y244" s="1">
        <f t="shared" si="11"/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1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4.2389999999999999</v>
      </c>
      <c r="AU244" s="1">
        <v>3.387</v>
      </c>
      <c r="AV244" s="1">
        <v>1</v>
      </c>
      <c r="AW244" s="1">
        <v>98</v>
      </c>
      <c r="AX244" s="8">
        <v>0.34004427035937113</v>
      </c>
      <c r="AY244" s="8">
        <v>0.2831262044582834</v>
      </c>
    </row>
    <row r="245" spans="1:51" x14ac:dyDescent="0.3">
      <c r="A245" s="1" t="s">
        <v>6</v>
      </c>
      <c r="B245" s="1" t="s">
        <v>7</v>
      </c>
      <c r="C245" s="1" t="s">
        <v>8</v>
      </c>
      <c r="D245" s="2">
        <v>2.88773148148148E-2</v>
      </c>
      <c r="E245" s="1">
        <v>2</v>
      </c>
      <c r="F245" s="1">
        <v>1</v>
      </c>
      <c r="G245" s="1">
        <v>62</v>
      </c>
      <c r="H245" s="1">
        <v>0</v>
      </c>
      <c r="I245" s="1">
        <v>1</v>
      </c>
      <c r="J245" s="1">
        <v>0</v>
      </c>
      <c r="K245" s="1">
        <v>0</v>
      </c>
      <c r="L245" s="1">
        <v>30</v>
      </c>
      <c r="M245" s="1">
        <v>15</v>
      </c>
      <c r="N245" s="1">
        <v>1</v>
      </c>
      <c r="O245" s="1">
        <v>1</v>
      </c>
      <c r="P245" s="1">
        <v>2</v>
      </c>
      <c r="Q245" s="1">
        <f t="shared" si="9"/>
        <v>0</v>
      </c>
      <c r="R245" s="1">
        <f t="shared" si="10"/>
        <v>1</v>
      </c>
      <c r="S245" s="1">
        <v>27</v>
      </c>
      <c r="T245" s="1">
        <v>35</v>
      </c>
      <c r="U245" s="1"/>
      <c r="V245" s="1"/>
      <c r="W245" s="1"/>
      <c r="X245" s="1">
        <v>0</v>
      </c>
      <c r="Y245" s="1">
        <f t="shared" si="11"/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1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26.262</v>
      </c>
      <c r="AU245" s="1">
        <v>26.331</v>
      </c>
      <c r="AV245" s="1">
        <v>8</v>
      </c>
      <c r="AW245" s="1">
        <v>99</v>
      </c>
      <c r="AX245" s="8">
        <v>0.29265058475373878</v>
      </c>
      <c r="AY245" s="8">
        <v>0.43634258309721119</v>
      </c>
    </row>
    <row r="246" spans="1:51" x14ac:dyDescent="0.3">
      <c r="A246" s="1" t="s">
        <v>6</v>
      </c>
      <c r="B246" s="1" t="s">
        <v>7</v>
      </c>
      <c r="C246" s="1" t="s">
        <v>8</v>
      </c>
      <c r="D246" s="2">
        <v>2.9282407407407399E-2</v>
      </c>
      <c r="E246" s="1">
        <v>2</v>
      </c>
      <c r="F246" s="1">
        <v>1</v>
      </c>
      <c r="G246" s="1">
        <v>63</v>
      </c>
      <c r="H246" s="1">
        <v>0</v>
      </c>
      <c r="I246" s="1">
        <v>1</v>
      </c>
      <c r="J246" s="1">
        <v>0</v>
      </c>
      <c r="K246" s="1">
        <v>0</v>
      </c>
      <c r="L246" s="1">
        <v>30</v>
      </c>
      <c r="M246" s="1">
        <v>30</v>
      </c>
      <c r="N246" s="1">
        <v>1</v>
      </c>
      <c r="O246" s="1">
        <v>1</v>
      </c>
      <c r="P246" s="1">
        <v>1</v>
      </c>
      <c r="Q246" s="1">
        <f t="shared" si="9"/>
        <v>1</v>
      </c>
      <c r="R246" s="1">
        <f t="shared" si="10"/>
        <v>0</v>
      </c>
      <c r="S246" s="1">
        <v>28</v>
      </c>
      <c r="T246" s="1">
        <v>35</v>
      </c>
      <c r="U246" s="1"/>
      <c r="V246" s="1"/>
      <c r="W246" s="1"/>
      <c r="X246" s="1">
        <v>0</v>
      </c>
      <c r="Y246" s="1">
        <f t="shared" si="11"/>
        <v>0</v>
      </c>
      <c r="Z246" s="1">
        <v>0</v>
      </c>
      <c r="AA246" s="1">
        <v>0</v>
      </c>
      <c r="AB246" s="1">
        <v>0</v>
      </c>
      <c r="AC246" s="1">
        <v>1</v>
      </c>
      <c r="AD246" s="1">
        <v>0</v>
      </c>
      <c r="AE246" s="1" t="s">
        <v>3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8.782</v>
      </c>
      <c r="AU246" s="1">
        <v>10.266</v>
      </c>
      <c r="AV246" s="1">
        <v>3</v>
      </c>
      <c r="AW246" s="1">
        <v>101</v>
      </c>
      <c r="AX246" s="8">
        <v>0.43498285715842339</v>
      </c>
      <c r="AY246" s="8">
        <v>4.0931590073108551E-2</v>
      </c>
    </row>
    <row r="247" spans="1:51" x14ac:dyDescent="0.3">
      <c r="A247" s="1" t="s">
        <v>6</v>
      </c>
      <c r="B247" s="1" t="s">
        <v>7</v>
      </c>
      <c r="C247" s="1" t="s">
        <v>8</v>
      </c>
      <c r="D247" s="2">
        <v>2.9571759259259301E-2</v>
      </c>
      <c r="E247" s="1">
        <v>2</v>
      </c>
      <c r="F247" s="1">
        <v>1</v>
      </c>
      <c r="G247" s="1">
        <v>64</v>
      </c>
      <c r="H247" s="1">
        <v>0</v>
      </c>
      <c r="I247" s="1">
        <v>1</v>
      </c>
      <c r="J247" s="1">
        <v>0</v>
      </c>
      <c r="K247" s="1">
        <v>0</v>
      </c>
      <c r="L247" s="1">
        <v>40</v>
      </c>
      <c r="M247" s="1">
        <v>30</v>
      </c>
      <c r="N247" s="1">
        <v>1</v>
      </c>
      <c r="O247" s="1">
        <v>1</v>
      </c>
      <c r="P247" s="1">
        <v>1</v>
      </c>
      <c r="Q247" s="1">
        <f t="shared" si="9"/>
        <v>1</v>
      </c>
      <c r="R247" s="1">
        <f t="shared" si="10"/>
        <v>0</v>
      </c>
      <c r="S247" s="1">
        <v>29</v>
      </c>
      <c r="T247" s="1">
        <v>35</v>
      </c>
      <c r="U247" s="1">
        <f>S247-T247</f>
        <v>-6</v>
      </c>
      <c r="V247" s="1">
        <f>S247-S243</f>
        <v>3</v>
      </c>
      <c r="W247" s="1"/>
      <c r="X247" s="1">
        <v>1</v>
      </c>
      <c r="Y247" s="1" t="str">
        <f t="shared" si="11"/>
        <v>下一局了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E247" s="1" t="s">
        <v>3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11.786</v>
      </c>
      <c r="AU247" s="1">
        <v>11.909000000000001</v>
      </c>
      <c r="AV247" s="1">
        <v>3</v>
      </c>
      <c r="AW247" s="1">
        <v>97</v>
      </c>
      <c r="AX247" s="8">
        <v>0.4347053569364363</v>
      </c>
      <c r="AY247" s="8">
        <v>4.1448378074930618E-2</v>
      </c>
    </row>
    <row r="248" spans="1:51" x14ac:dyDescent="0.3">
      <c r="A248" s="1" t="s">
        <v>6</v>
      </c>
      <c r="B248" s="1" t="s">
        <v>7</v>
      </c>
      <c r="C248" s="1" t="s">
        <v>8</v>
      </c>
      <c r="D248" s="2">
        <v>3.0150462962963E-2</v>
      </c>
      <c r="E248" s="1">
        <v>2</v>
      </c>
      <c r="F248" s="1">
        <v>2</v>
      </c>
      <c r="G248" s="1">
        <v>65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2</v>
      </c>
      <c r="O248" s="1">
        <v>2</v>
      </c>
      <c r="P248" s="1">
        <v>2</v>
      </c>
      <c r="Q248" s="1">
        <f t="shared" si="9"/>
        <v>0</v>
      </c>
      <c r="R248" s="1">
        <f t="shared" si="10"/>
        <v>1</v>
      </c>
      <c r="S248" s="1">
        <v>29</v>
      </c>
      <c r="T248" s="1">
        <v>36</v>
      </c>
      <c r="U248" s="1"/>
      <c r="V248" s="1"/>
      <c r="W248" s="1"/>
      <c r="X248" s="1">
        <v>0</v>
      </c>
      <c r="Y248" s="1">
        <f t="shared" si="11"/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 t="s">
        <v>3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8.1080000000000005</v>
      </c>
      <c r="AU248" s="1">
        <v>5.7329999999999997</v>
      </c>
      <c r="AV248" s="1">
        <v>3</v>
      </c>
      <c r="AW248" s="1">
        <v>96</v>
      </c>
      <c r="AX248" s="8">
        <v>3.3133409834243441E-2</v>
      </c>
      <c r="AY248" s="8">
        <v>0.43387610390305947</v>
      </c>
    </row>
    <row r="249" spans="1:51" x14ac:dyDescent="0.3">
      <c r="A249" s="1" t="s">
        <v>6</v>
      </c>
      <c r="B249" s="1" t="s">
        <v>7</v>
      </c>
      <c r="C249" s="1" t="s">
        <v>8</v>
      </c>
      <c r="D249" s="2">
        <v>3.0671296296296301E-2</v>
      </c>
      <c r="E249" s="1">
        <v>2</v>
      </c>
      <c r="F249" s="1">
        <v>2</v>
      </c>
      <c r="G249" s="1">
        <v>66</v>
      </c>
      <c r="H249" s="1">
        <v>0</v>
      </c>
      <c r="I249" s="1">
        <v>1</v>
      </c>
      <c r="J249" s="1">
        <v>1</v>
      </c>
      <c r="K249" s="1">
        <v>0</v>
      </c>
      <c r="L249" s="1">
        <v>0</v>
      </c>
      <c r="M249" s="1">
        <v>15</v>
      </c>
      <c r="N249" s="1">
        <v>2</v>
      </c>
      <c r="O249" s="1">
        <v>2</v>
      </c>
      <c r="P249" s="1">
        <v>1</v>
      </c>
      <c r="Q249" s="1">
        <f t="shared" si="9"/>
        <v>1</v>
      </c>
      <c r="R249" s="1">
        <f t="shared" si="10"/>
        <v>0</v>
      </c>
      <c r="S249" s="1">
        <v>30</v>
      </c>
      <c r="T249" s="1">
        <v>36</v>
      </c>
      <c r="U249" s="1"/>
      <c r="V249" s="1"/>
      <c r="W249" s="1"/>
      <c r="X249" s="1">
        <v>0</v>
      </c>
      <c r="Y249" s="1">
        <f t="shared" si="11"/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9.4109999999999996</v>
      </c>
      <c r="AU249" s="1">
        <v>5.6559999999999997</v>
      </c>
      <c r="AV249" s="1">
        <v>2</v>
      </c>
      <c r="AW249" s="1">
        <v>90</v>
      </c>
      <c r="AX249" s="8">
        <v>0.43502368095352478</v>
      </c>
      <c r="AY249" s="8">
        <v>0.28868966434246313</v>
      </c>
    </row>
    <row r="250" spans="1:51" x14ac:dyDescent="0.3">
      <c r="A250" s="1" t="s">
        <v>6</v>
      </c>
      <c r="B250" s="1" t="s">
        <v>7</v>
      </c>
      <c r="C250" s="1" t="s">
        <v>8</v>
      </c>
      <c r="D250" s="2">
        <v>3.11805555555556E-2</v>
      </c>
      <c r="E250" s="1">
        <v>2</v>
      </c>
      <c r="F250" s="1">
        <v>2</v>
      </c>
      <c r="G250" s="1">
        <v>67</v>
      </c>
      <c r="H250" s="1">
        <v>0</v>
      </c>
      <c r="I250" s="1">
        <v>1</v>
      </c>
      <c r="J250" s="1">
        <v>1</v>
      </c>
      <c r="K250" s="1">
        <v>0</v>
      </c>
      <c r="L250" s="1">
        <v>15</v>
      </c>
      <c r="M250" s="1">
        <v>15</v>
      </c>
      <c r="N250" s="1">
        <v>2</v>
      </c>
      <c r="O250" s="1">
        <v>2</v>
      </c>
      <c r="P250" s="1">
        <v>2</v>
      </c>
      <c r="Q250" s="1">
        <f t="shared" si="9"/>
        <v>0</v>
      </c>
      <c r="R250" s="1">
        <f t="shared" si="10"/>
        <v>1</v>
      </c>
      <c r="S250" s="1">
        <v>30</v>
      </c>
      <c r="T250" s="1">
        <v>37</v>
      </c>
      <c r="U250" s="1"/>
      <c r="V250" s="1"/>
      <c r="W250" s="1"/>
      <c r="X250" s="1">
        <v>0</v>
      </c>
      <c r="Y250" s="1">
        <f t="shared" si="11"/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1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3.7989999999999999</v>
      </c>
      <c r="AU250" s="1">
        <v>4.8419999999999996</v>
      </c>
      <c r="AV250" s="1">
        <v>1</v>
      </c>
      <c r="AW250" s="1">
        <v>92</v>
      </c>
      <c r="AX250" s="8">
        <v>0.28269142930369617</v>
      </c>
      <c r="AY250" s="8">
        <v>0.33880684260702448</v>
      </c>
    </row>
    <row r="251" spans="1:51" x14ac:dyDescent="0.3">
      <c r="A251" s="1" t="s">
        <v>6</v>
      </c>
      <c r="B251" s="1" t="s">
        <v>7</v>
      </c>
      <c r="C251" s="1" t="s">
        <v>8</v>
      </c>
      <c r="D251" s="2">
        <v>3.1678240740740701E-2</v>
      </c>
      <c r="E251" s="1">
        <v>2</v>
      </c>
      <c r="F251" s="1">
        <v>2</v>
      </c>
      <c r="G251" s="1">
        <v>68</v>
      </c>
      <c r="H251" s="1">
        <v>0</v>
      </c>
      <c r="I251" s="1">
        <v>1</v>
      </c>
      <c r="J251" s="1">
        <v>1</v>
      </c>
      <c r="K251" s="1">
        <v>0</v>
      </c>
      <c r="L251" s="1">
        <v>15</v>
      </c>
      <c r="M251" s="1">
        <v>30</v>
      </c>
      <c r="N251" s="1">
        <v>2</v>
      </c>
      <c r="O251" s="1">
        <v>1</v>
      </c>
      <c r="P251" s="1">
        <v>2</v>
      </c>
      <c r="Q251" s="1">
        <f t="shared" si="9"/>
        <v>0</v>
      </c>
      <c r="R251" s="1">
        <f t="shared" si="10"/>
        <v>1</v>
      </c>
      <c r="S251" s="1">
        <v>30</v>
      </c>
      <c r="T251" s="1">
        <v>38</v>
      </c>
      <c r="U251" s="1"/>
      <c r="V251" s="1"/>
      <c r="W251" s="1"/>
      <c r="X251" s="1">
        <v>0</v>
      </c>
      <c r="Y251" s="1">
        <f t="shared" si="11"/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20.385000000000002</v>
      </c>
      <c r="AU251" s="1">
        <v>19.896000000000001</v>
      </c>
      <c r="AV251" s="1">
        <v>5</v>
      </c>
      <c r="AW251" s="1">
        <v>104</v>
      </c>
      <c r="AX251" s="8">
        <v>0.2839404809087287</v>
      </c>
      <c r="AY251" s="8">
        <v>0.34221058384858899</v>
      </c>
    </row>
    <row r="252" spans="1:51" x14ac:dyDescent="0.3">
      <c r="A252" s="1" t="s">
        <v>6</v>
      </c>
      <c r="B252" s="1" t="s">
        <v>7</v>
      </c>
      <c r="C252" s="1" t="s">
        <v>8</v>
      </c>
      <c r="D252" s="2">
        <v>3.2037037037037003E-2</v>
      </c>
      <c r="E252" s="1">
        <v>2</v>
      </c>
      <c r="F252" s="1">
        <v>2</v>
      </c>
      <c r="G252" s="1">
        <v>69</v>
      </c>
      <c r="H252" s="1">
        <v>0</v>
      </c>
      <c r="I252" s="1">
        <v>1</v>
      </c>
      <c r="J252" s="1">
        <v>1</v>
      </c>
      <c r="K252" s="1">
        <v>0</v>
      </c>
      <c r="L252" s="1">
        <v>15</v>
      </c>
      <c r="M252" s="1">
        <v>40</v>
      </c>
      <c r="N252" s="1">
        <v>2</v>
      </c>
      <c r="O252" s="1">
        <v>1</v>
      </c>
      <c r="P252" s="1">
        <v>2</v>
      </c>
      <c r="Q252" s="1">
        <f t="shared" si="9"/>
        <v>0</v>
      </c>
      <c r="R252" s="1">
        <f t="shared" si="10"/>
        <v>1</v>
      </c>
      <c r="S252" s="1">
        <v>30</v>
      </c>
      <c r="T252" s="1">
        <v>39</v>
      </c>
      <c r="U252" s="1">
        <f>S252-T252</f>
        <v>-9</v>
      </c>
      <c r="V252" s="1">
        <f>S252-S248</f>
        <v>1</v>
      </c>
      <c r="W252" s="1"/>
      <c r="X252" s="1">
        <v>2</v>
      </c>
      <c r="Y252" s="1" t="str">
        <f t="shared" si="11"/>
        <v>下一局了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1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16.143000000000001</v>
      </c>
      <c r="AU252" s="1">
        <v>15.605</v>
      </c>
      <c r="AV252" s="1">
        <v>5</v>
      </c>
      <c r="AW252" s="1">
        <v>110</v>
      </c>
      <c r="AX252" s="8">
        <v>0.28354895229559568</v>
      </c>
      <c r="AY252" s="8">
        <v>0.34330727296855162</v>
      </c>
    </row>
    <row r="253" spans="1:51" x14ac:dyDescent="0.3">
      <c r="A253" s="1" t="s">
        <v>6</v>
      </c>
      <c r="B253" s="1" t="s">
        <v>7</v>
      </c>
      <c r="C253" s="1" t="s">
        <v>8</v>
      </c>
      <c r="D253" s="2">
        <v>3.2534722222222201E-2</v>
      </c>
      <c r="E253" s="1">
        <v>2</v>
      </c>
      <c r="F253" s="1">
        <v>3</v>
      </c>
      <c r="G253" s="1">
        <v>70</v>
      </c>
      <c r="H253" s="1">
        <v>0</v>
      </c>
      <c r="I253" s="1">
        <v>1</v>
      </c>
      <c r="J253" s="1">
        <v>1</v>
      </c>
      <c r="K253" s="1">
        <v>1</v>
      </c>
      <c r="L253" s="1">
        <v>0</v>
      </c>
      <c r="M253" s="1">
        <v>0</v>
      </c>
      <c r="N253" s="1">
        <v>1</v>
      </c>
      <c r="O253" s="1">
        <v>2</v>
      </c>
      <c r="P253" s="1">
        <v>2</v>
      </c>
      <c r="Q253" s="1">
        <f t="shared" si="9"/>
        <v>0</v>
      </c>
      <c r="R253" s="1">
        <f t="shared" si="10"/>
        <v>1</v>
      </c>
      <c r="S253" s="1">
        <v>30</v>
      </c>
      <c r="T253" s="1">
        <v>40</v>
      </c>
      <c r="U253" s="1"/>
      <c r="V253" s="1"/>
      <c r="W253" s="1"/>
      <c r="X253" s="1">
        <v>0</v>
      </c>
      <c r="Y253" s="1">
        <f t="shared" si="11"/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19.745000000000001</v>
      </c>
      <c r="AU253" s="1">
        <v>14.974</v>
      </c>
      <c r="AV253" s="1">
        <v>4</v>
      </c>
      <c r="AW253" s="1">
        <v>77</v>
      </c>
      <c r="AX253" s="8">
        <v>6.7045867615106822E-2</v>
      </c>
      <c r="AY253" s="8">
        <v>0.43598895164922852</v>
      </c>
    </row>
    <row r="254" spans="1:51" x14ac:dyDescent="0.3">
      <c r="A254" s="1" t="s">
        <v>6</v>
      </c>
      <c r="B254" s="1" t="s">
        <v>7</v>
      </c>
      <c r="C254" s="1" t="s">
        <v>8</v>
      </c>
      <c r="D254" s="2">
        <v>3.3009259259259301E-2</v>
      </c>
      <c r="E254" s="1">
        <v>2</v>
      </c>
      <c r="F254" s="1">
        <v>3</v>
      </c>
      <c r="G254" s="1">
        <v>71</v>
      </c>
      <c r="H254" s="1">
        <v>0</v>
      </c>
      <c r="I254" s="1">
        <v>1</v>
      </c>
      <c r="J254" s="1">
        <v>1</v>
      </c>
      <c r="K254" s="1">
        <v>1</v>
      </c>
      <c r="L254" s="1">
        <v>0</v>
      </c>
      <c r="M254" s="1">
        <v>15</v>
      </c>
      <c r="N254" s="1">
        <v>1</v>
      </c>
      <c r="O254" s="1">
        <v>2</v>
      </c>
      <c r="P254" s="1">
        <v>1</v>
      </c>
      <c r="Q254" s="1">
        <f t="shared" si="9"/>
        <v>1</v>
      </c>
      <c r="R254" s="1">
        <f t="shared" si="10"/>
        <v>0</v>
      </c>
      <c r="S254" s="1">
        <v>31</v>
      </c>
      <c r="T254" s="1">
        <v>40</v>
      </c>
      <c r="U254" s="1"/>
      <c r="V254" s="1"/>
      <c r="W254" s="1"/>
      <c r="X254" s="1">
        <v>0</v>
      </c>
      <c r="Y254" s="1">
        <f t="shared" si="11"/>
        <v>0</v>
      </c>
      <c r="Z254" s="1">
        <v>0</v>
      </c>
      <c r="AA254" s="1">
        <v>0</v>
      </c>
      <c r="AB254" s="1">
        <v>0</v>
      </c>
      <c r="AC254" s="1">
        <v>1</v>
      </c>
      <c r="AD254" s="1">
        <v>0</v>
      </c>
      <c r="AE254" s="1" t="s">
        <v>4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7.8259999999999996</v>
      </c>
      <c r="AU254" s="1">
        <v>7.7560000000000002</v>
      </c>
      <c r="AV254" s="1">
        <v>3</v>
      </c>
      <c r="AW254" s="1">
        <v>75</v>
      </c>
      <c r="AX254" s="8">
        <v>0.43131678308376409</v>
      </c>
      <c r="AY254" s="8">
        <v>4.5559515581668451E-2</v>
      </c>
    </row>
    <row r="255" spans="1:51" x14ac:dyDescent="0.3">
      <c r="A255" s="1" t="s">
        <v>6</v>
      </c>
      <c r="B255" s="1" t="s">
        <v>7</v>
      </c>
      <c r="C255" s="1" t="s">
        <v>8</v>
      </c>
      <c r="D255" s="2">
        <v>3.3437500000000002E-2</v>
      </c>
      <c r="E255" s="1">
        <v>2</v>
      </c>
      <c r="F255" s="1">
        <v>3</v>
      </c>
      <c r="G255" s="1">
        <v>72</v>
      </c>
      <c r="H255" s="1">
        <v>0</v>
      </c>
      <c r="I255" s="1">
        <v>1</v>
      </c>
      <c r="J255" s="1">
        <v>1</v>
      </c>
      <c r="K255" s="1">
        <v>1</v>
      </c>
      <c r="L255" s="1">
        <v>15</v>
      </c>
      <c r="M255" s="1">
        <v>15</v>
      </c>
      <c r="N255" s="1">
        <v>1</v>
      </c>
      <c r="O255" s="1">
        <v>1</v>
      </c>
      <c r="P255" s="1">
        <v>1</v>
      </c>
      <c r="Q255" s="1">
        <f t="shared" si="9"/>
        <v>1</v>
      </c>
      <c r="R255" s="1">
        <f t="shared" si="10"/>
        <v>0</v>
      </c>
      <c r="S255" s="1">
        <v>32</v>
      </c>
      <c r="T255" s="1">
        <v>40</v>
      </c>
      <c r="U255" s="1"/>
      <c r="V255" s="1"/>
      <c r="W255" s="1"/>
      <c r="X255" s="1">
        <v>0</v>
      </c>
      <c r="Y255" s="1">
        <f t="shared" si="11"/>
        <v>0</v>
      </c>
      <c r="Z255" s="1">
        <v>0</v>
      </c>
      <c r="AA255" s="1">
        <v>1</v>
      </c>
      <c r="AB255" s="1">
        <v>0</v>
      </c>
      <c r="AC255" s="1">
        <v>1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1.2709999999999999</v>
      </c>
      <c r="AU255" s="1">
        <v>1.0980000000000001</v>
      </c>
      <c r="AV255" s="1">
        <v>1</v>
      </c>
      <c r="AW255" s="1">
        <v>93</v>
      </c>
      <c r="AX255" s="8">
        <v>0.51488676908760278</v>
      </c>
      <c r="AY255" s="8">
        <v>4.4780576624878353E-2</v>
      </c>
    </row>
    <row r="256" spans="1:51" x14ac:dyDescent="0.3">
      <c r="A256" s="1" t="s">
        <v>6</v>
      </c>
      <c r="B256" s="1" t="s">
        <v>7</v>
      </c>
      <c r="C256" s="1" t="s">
        <v>8</v>
      </c>
      <c r="D256" s="2">
        <v>3.36921296296296E-2</v>
      </c>
      <c r="E256" s="1">
        <v>2</v>
      </c>
      <c r="F256" s="1">
        <v>3</v>
      </c>
      <c r="G256" s="1">
        <v>73</v>
      </c>
      <c r="H256" s="1">
        <v>0</v>
      </c>
      <c r="I256" s="1">
        <v>1</v>
      </c>
      <c r="J256" s="1">
        <v>1</v>
      </c>
      <c r="K256" s="1">
        <v>1</v>
      </c>
      <c r="L256" s="1">
        <v>30</v>
      </c>
      <c r="M256" s="1">
        <v>15</v>
      </c>
      <c r="N256" s="1">
        <v>1</v>
      </c>
      <c r="O256" s="1">
        <v>1</v>
      </c>
      <c r="P256" s="1">
        <v>2</v>
      </c>
      <c r="Q256" s="1">
        <f t="shared" si="9"/>
        <v>0</v>
      </c>
      <c r="R256" s="1">
        <f t="shared" si="10"/>
        <v>1</v>
      </c>
      <c r="S256" s="1">
        <v>32</v>
      </c>
      <c r="T256" s="1">
        <v>41</v>
      </c>
      <c r="U256" s="1"/>
      <c r="V256" s="1"/>
      <c r="W256" s="1"/>
      <c r="X256" s="1">
        <v>0</v>
      </c>
      <c r="Y256" s="1">
        <f t="shared" si="11"/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 t="s">
        <v>4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4.6929999999999996</v>
      </c>
      <c r="AU256" s="1">
        <v>3.1070000000000002</v>
      </c>
      <c r="AV256" s="1">
        <v>2</v>
      </c>
      <c r="AW256" s="1">
        <v>100</v>
      </c>
      <c r="AX256" s="8">
        <v>9.4345906563811532E-2</v>
      </c>
      <c r="AY256" s="8">
        <v>0.50313752362964126</v>
      </c>
    </row>
    <row r="257" spans="1:51" x14ac:dyDescent="0.3">
      <c r="A257" s="1" t="s">
        <v>6</v>
      </c>
      <c r="B257" s="1" t="s">
        <v>7</v>
      </c>
      <c r="C257" s="1" t="s">
        <v>8</v>
      </c>
      <c r="D257" s="2">
        <v>3.39351851851852E-2</v>
      </c>
      <c r="E257" s="1">
        <v>2</v>
      </c>
      <c r="F257" s="1">
        <v>3</v>
      </c>
      <c r="G257" s="1">
        <v>74</v>
      </c>
      <c r="H257" s="1">
        <v>0</v>
      </c>
      <c r="I257" s="1">
        <v>1</v>
      </c>
      <c r="J257" s="1">
        <v>1</v>
      </c>
      <c r="K257" s="1">
        <v>1</v>
      </c>
      <c r="L257" s="1">
        <v>30</v>
      </c>
      <c r="M257" s="1">
        <v>30</v>
      </c>
      <c r="N257" s="1">
        <v>1</v>
      </c>
      <c r="O257" s="1">
        <v>2</v>
      </c>
      <c r="P257" s="1">
        <v>1</v>
      </c>
      <c r="Q257" s="1">
        <f t="shared" si="9"/>
        <v>1</v>
      </c>
      <c r="R257" s="1">
        <f t="shared" si="10"/>
        <v>0</v>
      </c>
      <c r="S257" s="1">
        <v>33</v>
      </c>
      <c r="T257" s="1">
        <v>41</v>
      </c>
      <c r="U257" s="1"/>
      <c r="V257" s="1"/>
      <c r="W257" s="1"/>
      <c r="X257" s="1">
        <v>0</v>
      </c>
      <c r="Y257" s="1">
        <f t="shared" si="11"/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13.712</v>
      </c>
      <c r="AU257" s="1">
        <v>10.977</v>
      </c>
      <c r="AV257" s="1">
        <v>3</v>
      </c>
      <c r="AW257" s="1">
        <v>80</v>
      </c>
      <c r="AX257" s="8">
        <v>0.33758623486639339</v>
      </c>
      <c r="AY257" s="8">
        <v>0.28415352353378143</v>
      </c>
    </row>
    <row r="258" spans="1:51" x14ac:dyDescent="0.3">
      <c r="A258" s="1" t="s">
        <v>6</v>
      </c>
      <c r="B258" s="1" t="s">
        <v>7</v>
      </c>
      <c r="C258" s="1" t="s">
        <v>8</v>
      </c>
      <c r="D258" s="2">
        <v>3.43518518518518E-2</v>
      </c>
      <c r="E258" s="1">
        <v>2</v>
      </c>
      <c r="F258" s="1">
        <v>3</v>
      </c>
      <c r="G258" s="1">
        <v>75</v>
      </c>
      <c r="H258" s="1">
        <v>0</v>
      </c>
      <c r="I258" s="1">
        <v>1</v>
      </c>
      <c r="J258" s="1">
        <v>1</v>
      </c>
      <c r="K258" s="1">
        <v>1</v>
      </c>
      <c r="L258" s="1">
        <v>40</v>
      </c>
      <c r="M258" s="1">
        <v>30</v>
      </c>
      <c r="N258" s="1">
        <v>1</v>
      </c>
      <c r="O258" s="1">
        <v>1</v>
      </c>
      <c r="P258" s="1">
        <v>2</v>
      </c>
      <c r="Q258" s="1">
        <f t="shared" si="9"/>
        <v>0</v>
      </c>
      <c r="R258" s="1">
        <f t="shared" si="10"/>
        <v>1</v>
      </c>
      <c r="S258" s="1">
        <v>33</v>
      </c>
      <c r="T258" s="1">
        <v>42</v>
      </c>
      <c r="U258" s="1"/>
      <c r="V258" s="1"/>
      <c r="W258" s="1"/>
      <c r="X258" s="1">
        <v>0</v>
      </c>
      <c r="Y258" s="1">
        <f t="shared" si="11"/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7.548</v>
      </c>
      <c r="AU258" s="1">
        <v>7.5629999999999997</v>
      </c>
      <c r="AV258" s="1">
        <v>2</v>
      </c>
      <c r="AW258" s="1">
        <v>79</v>
      </c>
      <c r="AX258" s="8">
        <v>6.6481231875480953E-2</v>
      </c>
      <c r="AY258" s="8">
        <v>0.43569729285243569</v>
      </c>
    </row>
    <row r="259" spans="1:51" x14ac:dyDescent="0.3">
      <c r="A259" s="1" t="s">
        <v>6</v>
      </c>
      <c r="B259" s="1" t="s">
        <v>7</v>
      </c>
      <c r="C259" s="1" t="s">
        <v>8</v>
      </c>
      <c r="D259" s="2">
        <v>3.4722222222222203E-2</v>
      </c>
      <c r="E259" s="1">
        <v>2</v>
      </c>
      <c r="F259" s="1">
        <v>3</v>
      </c>
      <c r="G259" s="1">
        <v>76</v>
      </c>
      <c r="H259" s="1">
        <v>0</v>
      </c>
      <c r="I259" s="1">
        <v>1</v>
      </c>
      <c r="J259" s="1">
        <v>1</v>
      </c>
      <c r="K259" s="1">
        <v>1</v>
      </c>
      <c r="L259" s="1">
        <v>40</v>
      </c>
      <c r="M259" s="1">
        <v>40</v>
      </c>
      <c r="N259" s="1">
        <v>1</v>
      </c>
      <c r="O259" s="1">
        <v>1</v>
      </c>
      <c r="P259" s="1">
        <v>1</v>
      </c>
      <c r="Q259" s="1">
        <f t="shared" ref="Q259:Q322" si="12">IF(P259=1,1,0)</f>
        <v>1</v>
      </c>
      <c r="R259" s="1">
        <f t="shared" ref="R259:R322" si="13">IF(P259=2,1,0)</f>
        <v>0</v>
      </c>
      <c r="S259" s="1">
        <v>34</v>
      </c>
      <c r="T259" s="1">
        <v>42</v>
      </c>
      <c r="U259" s="1"/>
      <c r="V259" s="1"/>
      <c r="W259" s="1"/>
      <c r="X259" s="1">
        <v>0</v>
      </c>
      <c r="Y259" s="1">
        <f t="shared" ref="Y259:Y322" si="14">IF(X259=0,0,"下一局了")</f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6.1950000000000003</v>
      </c>
      <c r="AU259" s="1">
        <v>7.01</v>
      </c>
      <c r="AV259" s="1">
        <v>1</v>
      </c>
      <c r="AW259" s="1">
        <v>93</v>
      </c>
      <c r="AX259" s="8">
        <v>0.33963681753912311</v>
      </c>
      <c r="AY259" s="8">
        <v>4.7528901362384808E-2</v>
      </c>
    </row>
    <row r="260" spans="1:51" x14ac:dyDescent="0.3">
      <c r="A260" s="1" t="s">
        <v>6</v>
      </c>
      <c r="B260" s="1" t="s">
        <v>7</v>
      </c>
      <c r="C260" s="1" t="s">
        <v>8</v>
      </c>
      <c r="D260" s="2">
        <v>3.4988425925925902E-2</v>
      </c>
      <c r="E260" s="1">
        <v>2</v>
      </c>
      <c r="F260" s="1">
        <v>3</v>
      </c>
      <c r="G260" s="1">
        <v>77</v>
      </c>
      <c r="H260" s="1">
        <v>0</v>
      </c>
      <c r="I260" s="1">
        <v>1</v>
      </c>
      <c r="J260" s="1">
        <v>1</v>
      </c>
      <c r="K260" s="1">
        <v>1</v>
      </c>
      <c r="L260" s="1" t="s">
        <v>5</v>
      </c>
      <c r="M260" s="1">
        <v>40</v>
      </c>
      <c r="N260" s="1">
        <v>1</v>
      </c>
      <c r="O260" s="1">
        <v>1</v>
      </c>
      <c r="P260" s="1">
        <v>2</v>
      </c>
      <c r="Q260" s="1">
        <f t="shared" si="12"/>
        <v>0</v>
      </c>
      <c r="R260" s="1">
        <f t="shared" si="13"/>
        <v>1</v>
      </c>
      <c r="S260" s="1">
        <v>34</v>
      </c>
      <c r="T260" s="1">
        <v>43</v>
      </c>
      <c r="U260" s="1"/>
      <c r="V260" s="1"/>
      <c r="W260" s="1"/>
      <c r="X260" s="1">
        <v>0</v>
      </c>
      <c r="Y260" s="1">
        <f t="shared" si="14"/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14.686999999999999</v>
      </c>
      <c r="AU260" s="1">
        <v>25.274000000000001</v>
      </c>
      <c r="AV260" s="1">
        <v>4</v>
      </c>
      <c r="AW260" s="1">
        <v>80</v>
      </c>
      <c r="AX260" s="8">
        <v>7.040284986444606E-2</v>
      </c>
      <c r="AY260" s="8">
        <v>0.43683857150207089</v>
      </c>
    </row>
    <row r="261" spans="1:51" x14ac:dyDescent="0.3">
      <c r="A261" s="1" t="s">
        <v>6</v>
      </c>
      <c r="B261" s="1" t="s">
        <v>7</v>
      </c>
      <c r="C261" s="1" t="s">
        <v>8</v>
      </c>
      <c r="D261" s="2">
        <v>3.5370370370370399E-2</v>
      </c>
      <c r="E261" s="1">
        <v>2</v>
      </c>
      <c r="F261" s="1">
        <v>3</v>
      </c>
      <c r="G261" s="1">
        <v>78</v>
      </c>
      <c r="H261" s="1">
        <v>0</v>
      </c>
      <c r="I261" s="1">
        <v>1</v>
      </c>
      <c r="J261" s="1">
        <v>1</v>
      </c>
      <c r="K261" s="1">
        <v>1</v>
      </c>
      <c r="L261" s="1">
        <v>40</v>
      </c>
      <c r="M261" s="1">
        <v>40</v>
      </c>
      <c r="N261" s="1">
        <v>1</v>
      </c>
      <c r="O261" s="1">
        <v>2</v>
      </c>
      <c r="P261" s="1">
        <v>1</v>
      </c>
      <c r="Q261" s="1">
        <f t="shared" si="12"/>
        <v>1</v>
      </c>
      <c r="R261" s="1">
        <f t="shared" si="13"/>
        <v>0</v>
      </c>
      <c r="S261" s="1">
        <v>35</v>
      </c>
      <c r="T261" s="1">
        <v>43</v>
      </c>
      <c r="U261" s="1"/>
      <c r="V261" s="1"/>
      <c r="W261" s="1"/>
      <c r="X261" s="1">
        <v>0</v>
      </c>
      <c r="Y261" s="1">
        <f t="shared" si="14"/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3.5670000000000002</v>
      </c>
      <c r="AU261" s="1">
        <v>3.073</v>
      </c>
      <c r="AV261" s="1">
        <v>1</v>
      </c>
      <c r="AW261" s="1">
        <v>89</v>
      </c>
      <c r="AX261" s="8">
        <v>0.33869090889361259</v>
      </c>
      <c r="AY261" s="8">
        <v>4.8096294128850317E-2</v>
      </c>
    </row>
    <row r="262" spans="1:51" x14ac:dyDescent="0.3">
      <c r="A262" s="1" t="s">
        <v>6</v>
      </c>
      <c r="B262" s="1" t="s">
        <v>7</v>
      </c>
      <c r="C262" s="1" t="s">
        <v>8</v>
      </c>
      <c r="D262" s="2">
        <v>3.5798611111111101E-2</v>
      </c>
      <c r="E262" s="1">
        <v>2</v>
      </c>
      <c r="F262" s="1">
        <v>3</v>
      </c>
      <c r="G262" s="1">
        <v>79</v>
      </c>
      <c r="H262" s="1">
        <v>0</v>
      </c>
      <c r="I262" s="1">
        <v>1</v>
      </c>
      <c r="J262" s="1">
        <v>1</v>
      </c>
      <c r="K262" s="1">
        <v>1</v>
      </c>
      <c r="L262" s="1" t="s">
        <v>5</v>
      </c>
      <c r="M262" s="1">
        <v>40</v>
      </c>
      <c r="N262" s="1">
        <v>1</v>
      </c>
      <c r="O262" s="1">
        <v>2</v>
      </c>
      <c r="P262" s="1">
        <v>2</v>
      </c>
      <c r="Q262" s="1">
        <f t="shared" si="12"/>
        <v>0</v>
      </c>
      <c r="R262" s="1">
        <f t="shared" si="13"/>
        <v>1</v>
      </c>
      <c r="S262" s="1">
        <v>35</v>
      </c>
      <c r="T262" s="1">
        <v>44</v>
      </c>
      <c r="U262" s="1"/>
      <c r="V262" s="1"/>
      <c r="W262" s="1"/>
      <c r="X262" s="1">
        <v>0</v>
      </c>
      <c r="Y262" s="1">
        <f t="shared" si="14"/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 t="s">
        <v>4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1.1619999999999999</v>
      </c>
      <c r="AU262" s="1">
        <v>1.373</v>
      </c>
      <c r="AV262" s="1">
        <v>2</v>
      </c>
      <c r="AW262" s="1">
        <v>80</v>
      </c>
      <c r="AX262" s="8">
        <v>6.8025939599389032E-2</v>
      </c>
      <c r="AY262" s="8">
        <v>0.50322995494996647</v>
      </c>
    </row>
    <row r="263" spans="1:51" x14ac:dyDescent="0.3">
      <c r="A263" s="1" t="s">
        <v>6</v>
      </c>
      <c r="B263" s="1" t="s">
        <v>7</v>
      </c>
      <c r="C263" s="1" t="s">
        <v>8</v>
      </c>
      <c r="D263" s="2">
        <v>3.62731481481482E-2</v>
      </c>
      <c r="E263" s="1">
        <v>2</v>
      </c>
      <c r="F263" s="1">
        <v>3</v>
      </c>
      <c r="G263" s="1">
        <v>80</v>
      </c>
      <c r="H263" s="1">
        <v>0</v>
      </c>
      <c r="I263" s="1">
        <v>1</v>
      </c>
      <c r="J263" s="1">
        <v>1</v>
      </c>
      <c r="K263" s="1">
        <v>1</v>
      </c>
      <c r="L263" s="1">
        <v>40</v>
      </c>
      <c r="M263" s="1">
        <v>40</v>
      </c>
      <c r="N263" s="1">
        <v>1</v>
      </c>
      <c r="O263" s="1">
        <v>1</v>
      </c>
      <c r="P263" s="1">
        <v>1</v>
      </c>
      <c r="Q263" s="1">
        <f t="shared" si="12"/>
        <v>1</v>
      </c>
      <c r="R263" s="1">
        <f t="shared" si="13"/>
        <v>0</v>
      </c>
      <c r="S263" s="1">
        <v>36</v>
      </c>
      <c r="T263" s="1">
        <v>44</v>
      </c>
      <c r="U263" s="1"/>
      <c r="V263" s="1"/>
      <c r="W263" s="1"/>
      <c r="X263" s="1">
        <v>0</v>
      </c>
      <c r="Y263" s="1">
        <f t="shared" si="14"/>
        <v>0</v>
      </c>
      <c r="Z263" s="1">
        <v>0</v>
      </c>
      <c r="AA263" s="1">
        <v>0</v>
      </c>
      <c r="AB263" s="1">
        <v>0</v>
      </c>
      <c r="AC263" s="1">
        <v>1</v>
      </c>
      <c r="AD263" s="1">
        <v>0</v>
      </c>
      <c r="AE263" s="1" t="s">
        <v>4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16.899000000000001</v>
      </c>
      <c r="AU263" s="1">
        <v>21.241</v>
      </c>
      <c r="AV263" s="1">
        <v>5</v>
      </c>
      <c r="AW263" s="1">
        <v>94</v>
      </c>
      <c r="AX263" s="8">
        <v>0.43526618430091402</v>
      </c>
      <c r="AY263" s="8">
        <v>5.4041283256939611E-2</v>
      </c>
    </row>
    <row r="264" spans="1:51" x14ac:dyDescent="0.3">
      <c r="A264" s="1" t="s">
        <v>6</v>
      </c>
      <c r="B264" s="1" t="s">
        <v>7</v>
      </c>
      <c r="C264" s="1" t="s">
        <v>8</v>
      </c>
      <c r="D264" s="2">
        <v>3.66203703703704E-2</v>
      </c>
      <c r="E264" s="1">
        <v>2</v>
      </c>
      <c r="F264" s="1">
        <v>3</v>
      </c>
      <c r="G264" s="1">
        <v>81</v>
      </c>
      <c r="H264" s="1">
        <v>0</v>
      </c>
      <c r="I264" s="1">
        <v>1</v>
      </c>
      <c r="J264" s="1">
        <v>1</v>
      </c>
      <c r="K264" s="1">
        <v>1</v>
      </c>
      <c r="L264" s="1" t="s">
        <v>5</v>
      </c>
      <c r="M264" s="1">
        <v>40</v>
      </c>
      <c r="N264" s="1">
        <v>1</v>
      </c>
      <c r="O264" s="1">
        <v>1</v>
      </c>
      <c r="P264" s="1">
        <v>1</v>
      </c>
      <c r="Q264" s="1">
        <f t="shared" si="12"/>
        <v>1</v>
      </c>
      <c r="R264" s="1">
        <f t="shared" si="13"/>
        <v>0</v>
      </c>
      <c r="S264" s="1">
        <v>37</v>
      </c>
      <c r="T264" s="1">
        <v>44</v>
      </c>
      <c r="U264" s="1">
        <f>S264-T264</f>
        <v>-7</v>
      </c>
      <c r="V264" s="1">
        <f>S264-S260</f>
        <v>3</v>
      </c>
      <c r="W264" s="1"/>
      <c r="X264" s="1">
        <v>1</v>
      </c>
      <c r="Y264" s="1" t="str">
        <f t="shared" si="14"/>
        <v>下一局了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1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13.042999999999999</v>
      </c>
      <c r="AU264" s="1">
        <v>23.738</v>
      </c>
      <c r="AV264" s="1">
        <v>3</v>
      </c>
      <c r="AW264" s="1">
        <v>102</v>
      </c>
      <c r="AX264" s="8">
        <v>0.34251286081086668</v>
      </c>
      <c r="AY264" s="8">
        <v>0.28525586299406358</v>
      </c>
    </row>
    <row r="265" spans="1:51" x14ac:dyDescent="0.3">
      <c r="A265" s="1" t="s">
        <v>6</v>
      </c>
      <c r="B265" s="1" t="s">
        <v>7</v>
      </c>
      <c r="C265" s="1" t="s">
        <v>8</v>
      </c>
      <c r="D265" s="2">
        <v>3.7777777777777799E-2</v>
      </c>
      <c r="E265" s="1">
        <v>2</v>
      </c>
      <c r="F265" s="1">
        <v>4</v>
      </c>
      <c r="G265" s="1">
        <v>82</v>
      </c>
      <c r="H265" s="1">
        <v>0</v>
      </c>
      <c r="I265" s="1">
        <v>1</v>
      </c>
      <c r="J265" s="1">
        <v>2</v>
      </c>
      <c r="K265" s="1">
        <v>1</v>
      </c>
      <c r="L265" s="1">
        <v>0</v>
      </c>
      <c r="M265" s="1">
        <v>0</v>
      </c>
      <c r="N265" s="1">
        <v>2</v>
      </c>
      <c r="O265" s="1">
        <v>1</v>
      </c>
      <c r="P265" s="1">
        <v>2</v>
      </c>
      <c r="Q265" s="1">
        <f t="shared" si="12"/>
        <v>0</v>
      </c>
      <c r="R265" s="1">
        <f t="shared" si="13"/>
        <v>1</v>
      </c>
      <c r="S265" s="1">
        <v>37</v>
      </c>
      <c r="T265" s="1">
        <v>45</v>
      </c>
      <c r="U265" s="1"/>
      <c r="V265" s="1"/>
      <c r="W265" s="1"/>
      <c r="X265" s="1">
        <v>0</v>
      </c>
      <c r="Y265" s="1">
        <f t="shared" si="14"/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4.1070000000000002</v>
      </c>
      <c r="AU265" s="1">
        <v>3.032</v>
      </c>
      <c r="AV265" s="1">
        <v>1</v>
      </c>
      <c r="AW265" s="1">
        <v>117</v>
      </c>
      <c r="AX265" s="8">
        <v>3.9783636236312432E-2</v>
      </c>
      <c r="AY265" s="8">
        <v>0.43747152537585321</v>
      </c>
    </row>
    <row r="266" spans="1:51" x14ac:dyDescent="0.3">
      <c r="A266" s="1" t="s">
        <v>6</v>
      </c>
      <c r="B266" s="1" t="s">
        <v>7</v>
      </c>
      <c r="C266" s="1" t="s">
        <v>8</v>
      </c>
      <c r="D266" s="2">
        <v>3.8078703703703698E-2</v>
      </c>
      <c r="E266" s="1">
        <v>2</v>
      </c>
      <c r="F266" s="1">
        <v>4</v>
      </c>
      <c r="G266" s="1">
        <v>83</v>
      </c>
      <c r="H266" s="1">
        <v>0</v>
      </c>
      <c r="I266" s="1">
        <v>1</v>
      </c>
      <c r="J266" s="1">
        <v>2</v>
      </c>
      <c r="K266" s="1">
        <v>1</v>
      </c>
      <c r="L266" s="1">
        <v>0</v>
      </c>
      <c r="M266" s="1">
        <v>15</v>
      </c>
      <c r="N266" s="1">
        <v>2</v>
      </c>
      <c r="O266" s="1">
        <v>2</v>
      </c>
      <c r="P266" s="1">
        <v>2</v>
      </c>
      <c r="Q266" s="1">
        <f t="shared" si="12"/>
        <v>0</v>
      </c>
      <c r="R266" s="1">
        <f t="shared" si="13"/>
        <v>1</v>
      </c>
      <c r="S266" s="1">
        <v>37</v>
      </c>
      <c r="T266" s="1">
        <v>46</v>
      </c>
      <c r="U266" s="1"/>
      <c r="V266" s="1"/>
      <c r="W266" s="1"/>
      <c r="X266" s="1">
        <v>0</v>
      </c>
      <c r="Y266" s="1">
        <f t="shared" si="14"/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21.324000000000002</v>
      </c>
      <c r="AU266" s="1">
        <v>15.443</v>
      </c>
      <c r="AV266" s="1">
        <v>5</v>
      </c>
      <c r="AW266" s="1">
        <v>84</v>
      </c>
      <c r="AX266" s="8">
        <v>0.28461947705184598</v>
      </c>
      <c r="AY266" s="8">
        <v>0.33898918221260682</v>
      </c>
    </row>
    <row r="267" spans="1:51" x14ac:dyDescent="0.3">
      <c r="A267" s="1" t="s">
        <v>6</v>
      </c>
      <c r="B267" s="1" t="s">
        <v>7</v>
      </c>
      <c r="C267" s="1" t="s">
        <v>8</v>
      </c>
      <c r="D267" s="2">
        <v>3.8611111111111103E-2</v>
      </c>
      <c r="E267" s="1">
        <v>2</v>
      </c>
      <c r="F267" s="1">
        <v>4</v>
      </c>
      <c r="G267" s="1">
        <v>84</v>
      </c>
      <c r="H267" s="1">
        <v>0</v>
      </c>
      <c r="I267" s="1">
        <v>1</v>
      </c>
      <c r="J267" s="1">
        <v>2</v>
      </c>
      <c r="K267" s="1">
        <v>1</v>
      </c>
      <c r="L267" s="1">
        <v>0</v>
      </c>
      <c r="M267" s="1">
        <v>30</v>
      </c>
      <c r="N267" s="1">
        <v>2</v>
      </c>
      <c r="O267" s="1">
        <v>2</v>
      </c>
      <c r="P267" s="1">
        <v>2</v>
      </c>
      <c r="Q267" s="1">
        <f t="shared" si="12"/>
        <v>0</v>
      </c>
      <c r="R267" s="1">
        <f t="shared" si="13"/>
        <v>1</v>
      </c>
      <c r="S267" s="1">
        <v>37</v>
      </c>
      <c r="T267" s="1">
        <v>47</v>
      </c>
      <c r="U267" s="1"/>
      <c r="V267" s="1"/>
      <c r="W267" s="1"/>
      <c r="X267" s="1">
        <v>0</v>
      </c>
      <c r="Y267" s="1">
        <f t="shared" si="14"/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4.97</v>
      </c>
      <c r="AU267" s="1">
        <v>4.8979999999999997</v>
      </c>
      <c r="AV267" s="1">
        <v>1</v>
      </c>
      <c r="AW267" s="1">
        <v>80</v>
      </c>
      <c r="AX267" s="8">
        <v>3.9977668928224533E-2</v>
      </c>
      <c r="AY267" s="8">
        <v>0.33782932471442167</v>
      </c>
    </row>
    <row r="268" spans="1:51" x14ac:dyDescent="0.3">
      <c r="A268" s="1" t="s">
        <v>6</v>
      </c>
      <c r="B268" s="1" t="s">
        <v>7</v>
      </c>
      <c r="C268" s="1" t="s">
        <v>8</v>
      </c>
      <c r="D268" s="2">
        <v>3.9074074074074101E-2</v>
      </c>
      <c r="E268" s="1">
        <v>2</v>
      </c>
      <c r="F268" s="1">
        <v>4</v>
      </c>
      <c r="G268" s="1">
        <v>85</v>
      </c>
      <c r="H268" s="1">
        <v>0</v>
      </c>
      <c r="I268" s="1">
        <v>1</v>
      </c>
      <c r="J268" s="1">
        <v>2</v>
      </c>
      <c r="K268" s="1">
        <v>1</v>
      </c>
      <c r="L268" s="1">
        <v>0</v>
      </c>
      <c r="M268" s="1">
        <v>40</v>
      </c>
      <c r="N268" s="1">
        <v>2</v>
      </c>
      <c r="O268" s="1">
        <v>2</v>
      </c>
      <c r="P268" s="1">
        <v>1</v>
      </c>
      <c r="Q268" s="1">
        <f t="shared" si="12"/>
        <v>1</v>
      </c>
      <c r="R268" s="1">
        <f t="shared" si="13"/>
        <v>0</v>
      </c>
      <c r="S268" s="1">
        <v>38</v>
      </c>
      <c r="T268" s="1">
        <v>47</v>
      </c>
      <c r="U268" s="1"/>
      <c r="V268" s="1"/>
      <c r="W268" s="1"/>
      <c r="X268" s="1">
        <v>0</v>
      </c>
      <c r="Y268" s="1">
        <f t="shared" si="14"/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0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3.4689999999999999</v>
      </c>
      <c r="AU268" s="1">
        <v>2.12</v>
      </c>
      <c r="AV268" s="1">
        <v>0</v>
      </c>
      <c r="AW268" s="1">
        <v>0</v>
      </c>
      <c r="AX268" s="8">
        <v>0.43509644079195042</v>
      </c>
      <c r="AY268" s="8">
        <v>0.37807449507492158</v>
      </c>
    </row>
    <row r="269" spans="1:51" x14ac:dyDescent="0.3">
      <c r="A269" s="1" t="s">
        <v>6</v>
      </c>
      <c r="B269" s="1" t="s">
        <v>7</v>
      </c>
      <c r="C269" s="1" t="s">
        <v>8</v>
      </c>
      <c r="D269" s="2">
        <v>3.9583333333333297E-2</v>
      </c>
      <c r="E269" s="1">
        <v>2</v>
      </c>
      <c r="F269" s="1">
        <v>4</v>
      </c>
      <c r="G269" s="1">
        <v>86</v>
      </c>
      <c r="H269" s="1">
        <v>0</v>
      </c>
      <c r="I269" s="1">
        <v>1</v>
      </c>
      <c r="J269" s="1">
        <v>2</v>
      </c>
      <c r="K269" s="1">
        <v>1</v>
      </c>
      <c r="L269" s="1">
        <v>15</v>
      </c>
      <c r="M269" s="1">
        <v>40</v>
      </c>
      <c r="N269" s="1">
        <v>2</v>
      </c>
      <c r="O269" s="1">
        <v>2</v>
      </c>
      <c r="P269" s="1">
        <v>2</v>
      </c>
      <c r="Q269" s="1">
        <f t="shared" si="12"/>
        <v>0</v>
      </c>
      <c r="R269" s="1">
        <f t="shared" si="13"/>
        <v>1</v>
      </c>
      <c r="S269" s="1">
        <v>38</v>
      </c>
      <c r="T269" s="1">
        <v>48</v>
      </c>
      <c r="U269" s="1">
        <f>S269-T269</f>
        <v>-10</v>
      </c>
      <c r="V269" s="1">
        <f>S269-S265</f>
        <v>1</v>
      </c>
      <c r="W269" s="1"/>
      <c r="X269" s="1">
        <v>2</v>
      </c>
      <c r="Y269" s="1" t="str">
        <f t="shared" si="14"/>
        <v>下一局了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11.143000000000001</v>
      </c>
      <c r="AU269" s="1">
        <v>13.129</v>
      </c>
      <c r="AV269" s="1">
        <v>1</v>
      </c>
      <c r="AW269" s="1">
        <v>94</v>
      </c>
      <c r="AX269" s="8">
        <v>0.28382711459030258</v>
      </c>
      <c r="AY269" s="8">
        <v>0.34081162422683348</v>
      </c>
    </row>
    <row r="270" spans="1:51" x14ac:dyDescent="0.3">
      <c r="A270" s="1" t="s">
        <v>6</v>
      </c>
      <c r="B270" s="1" t="s">
        <v>7</v>
      </c>
      <c r="C270" s="1" t="s">
        <v>8</v>
      </c>
      <c r="D270" s="2">
        <v>4.0185185185185199E-2</v>
      </c>
      <c r="E270" s="1">
        <v>2</v>
      </c>
      <c r="F270" s="1">
        <v>5</v>
      </c>
      <c r="G270" s="1">
        <v>87</v>
      </c>
      <c r="H270" s="1">
        <v>0</v>
      </c>
      <c r="I270" s="1">
        <v>1</v>
      </c>
      <c r="J270" s="1">
        <v>2</v>
      </c>
      <c r="K270" s="1">
        <v>2</v>
      </c>
      <c r="L270" s="1">
        <v>0</v>
      </c>
      <c r="M270" s="1">
        <v>0</v>
      </c>
      <c r="N270" s="1">
        <v>1</v>
      </c>
      <c r="O270" s="1">
        <v>1</v>
      </c>
      <c r="P270" s="1">
        <v>1</v>
      </c>
      <c r="Q270" s="1">
        <f t="shared" si="12"/>
        <v>1</v>
      </c>
      <c r="R270" s="1">
        <f t="shared" si="13"/>
        <v>0</v>
      </c>
      <c r="S270" s="1">
        <v>39</v>
      </c>
      <c r="T270" s="1">
        <v>48</v>
      </c>
      <c r="U270" s="1"/>
      <c r="V270" s="1"/>
      <c r="W270" s="1"/>
      <c r="X270" s="1">
        <v>0</v>
      </c>
      <c r="Y270" s="1">
        <f t="shared" si="14"/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1</v>
      </c>
      <c r="AK270" s="1">
        <v>0</v>
      </c>
      <c r="AL270" s="1">
        <v>1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12.487</v>
      </c>
      <c r="AU270" s="1">
        <v>11.183</v>
      </c>
      <c r="AV270" s="1">
        <v>3</v>
      </c>
      <c r="AW270" s="1">
        <v>106</v>
      </c>
      <c r="AX270" s="8">
        <v>0.34362462930660492</v>
      </c>
      <c r="AY270" s="8">
        <v>5.4624360488256293E-2</v>
      </c>
    </row>
    <row r="271" spans="1:51" x14ac:dyDescent="0.3">
      <c r="A271" s="1" t="s">
        <v>6</v>
      </c>
      <c r="B271" s="1" t="s">
        <v>7</v>
      </c>
      <c r="C271" s="1" t="s">
        <v>8</v>
      </c>
      <c r="D271" s="2">
        <v>4.05092592592593E-2</v>
      </c>
      <c r="E271" s="1">
        <v>2</v>
      </c>
      <c r="F271" s="1">
        <v>5</v>
      </c>
      <c r="G271" s="1">
        <v>88</v>
      </c>
      <c r="H271" s="1">
        <v>0</v>
      </c>
      <c r="I271" s="1">
        <v>1</v>
      </c>
      <c r="J271" s="1">
        <v>2</v>
      </c>
      <c r="K271" s="1">
        <v>2</v>
      </c>
      <c r="L271" s="1">
        <v>15</v>
      </c>
      <c r="M271" s="1">
        <v>0</v>
      </c>
      <c r="N271" s="1">
        <v>1</v>
      </c>
      <c r="O271" s="1">
        <v>1</v>
      </c>
      <c r="P271" s="1">
        <v>1</v>
      </c>
      <c r="Q271" s="1">
        <f t="shared" si="12"/>
        <v>1</v>
      </c>
      <c r="R271" s="1">
        <f t="shared" si="13"/>
        <v>0</v>
      </c>
      <c r="S271" s="1">
        <v>40</v>
      </c>
      <c r="T271" s="1">
        <v>48</v>
      </c>
      <c r="U271" s="1"/>
      <c r="V271" s="1"/>
      <c r="W271" s="1"/>
      <c r="X271" s="1">
        <v>0</v>
      </c>
      <c r="Y271" s="1">
        <f t="shared" si="14"/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2.5649999999999999</v>
      </c>
      <c r="AU271" s="1">
        <v>2.8610000000000002</v>
      </c>
      <c r="AV271" s="1">
        <v>1</v>
      </c>
      <c r="AW271" s="1">
        <v>98</v>
      </c>
      <c r="AX271" s="8">
        <v>0.3410323961791335</v>
      </c>
      <c r="AY271" s="8">
        <v>5.3372037799355988E-2</v>
      </c>
    </row>
    <row r="272" spans="1:51" x14ac:dyDescent="0.3">
      <c r="A272" s="1" t="s">
        <v>6</v>
      </c>
      <c r="B272" s="1" t="s">
        <v>7</v>
      </c>
      <c r="C272" s="1" t="s">
        <v>8</v>
      </c>
      <c r="D272" s="2">
        <v>4.0763888888888898E-2</v>
      </c>
      <c r="E272" s="1">
        <v>2</v>
      </c>
      <c r="F272" s="1">
        <v>5</v>
      </c>
      <c r="G272" s="1">
        <v>89</v>
      </c>
      <c r="H272" s="1">
        <v>0</v>
      </c>
      <c r="I272" s="1">
        <v>1</v>
      </c>
      <c r="J272" s="1">
        <v>2</v>
      </c>
      <c r="K272" s="1">
        <v>2</v>
      </c>
      <c r="L272" s="1">
        <v>30</v>
      </c>
      <c r="M272" s="1">
        <v>0</v>
      </c>
      <c r="N272" s="1">
        <v>1</v>
      </c>
      <c r="O272" s="1">
        <v>1</v>
      </c>
      <c r="P272" s="1">
        <v>1</v>
      </c>
      <c r="Q272" s="1">
        <f t="shared" si="12"/>
        <v>1</v>
      </c>
      <c r="R272" s="1">
        <f t="shared" si="13"/>
        <v>0</v>
      </c>
      <c r="S272" s="1">
        <v>41</v>
      </c>
      <c r="T272" s="1">
        <v>48</v>
      </c>
      <c r="U272" s="1"/>
      <c r="V272" s="1"/>
      <c r="W272" s="1"/>
      <c r="X272" s="1">
        <v>0</v>
      </c>
      <c r="Y272" s="1">
        <f t="shared" si="14"/>
        <v>0</v>
      </c>
      <c r="Z272" s="1">
        <v>0</v>
      </c>
      <c r="AA272" s="1">
        <v>1</v>
      </c>
      <c r="AB272" s="1">
        <v>0</v>
      </c>
      <c r="AC272" s="1">
        <v>1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6.49</v>
      </c>
      <c r="AU272" s="1">
        <v>3.89</v>
      </c>
      <c r="AV272" s="1">
        <v>1</v>
      </c>
      <c r="AW272" s="1">
        <v>104</v>
      </c>
      <c r="AX272" s="8">
        <v>0.51761917114468114</v>
      </c>
      <c r="AY272" s="8">
        <v>5.345104836286927E-2</v>
      </c>
    </row>
    <row r="273" spans="1:51" x14ac:dyDescent="0.3">
      <c r="A273" s="1" t="s">
        <v>6</v>
      </c>
      <c r="B273" s="1" t="s">
        <v>7</v>
      </c>
      <c r="C273" s="1" t="s">
        <v>8</v>
      </c>
      <c r="D273" s="2">
        <v>4.1099537037036997E-2</v>
      </c>
      <c r="E273" s="1">
        <v>2</v>
      </c>
      <c r="F273" s="1">
        <v>5</v>
      </c>
      <c r="G273" s="1">
        <v>90</v>
      </c>
      <c r="H273" s="1">
        <v>0</v>
      </c>
      <c r="I273" s="1">
        <v>1</v>
      </c>
      <c r="J273" s="1">
        <v>2</v>
      </c>
      <c r="K273" s="1">
        <v>2</v>
      </c>
      <c r="L273" s="1">
        <v>40</v>
      </c>
      <c r="M273" s="1">
        <v>0</v>
      </c>
      <c r="N273" s="1">
        <v>1</v>
      </c>
      <c r="O273" s="1">
        <v>2</v>
      </c>
      <c r="P273" s="1">
        <v>2</v>
      </c>
      <c r="Q273" s="1">
        <f t="shared" si="12"/>
        <v>0</v>
      </c>
      <c r="R273" s="1">
        <f t="shared" si="13"/>
        <v>1</v>
      </c>
      <c r="S273" s="1">
        <v>41</v>
      </c>
      <c r="T273" s="1">
        <v>49</v>
      </c>
      <c r="U273" s="1"/>
      <c r="V273" s="1"/>
      <c r="W273" s="1"/>
      <c r="X273" s="1">
        <v>0</v>
      </c>
      <c r="Y273" s="1">
        <f t="shared" si="14"/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9.7230000000000008</v>
      </c>
      <c r="AU273" s="1">
        <v>10.555999999999999</v>
      </c>
      <c r="AV273" s="1">
        <v>2</v>
      </c>
      <c r="AW273" s="1">
        <v>80</v>
      </c>
      <c r="AX273" s="8">
        <v>7.2560734217040637E-2</v>
      </c>
      <c r="AY273" s="8">
        <v>0.43637838850195082</v>
      </c>
    </row>
    <row r="274" spans="1:51" x14ac:dyDescent="0.3">
      <c r="A274" s="1" t="s">
        <v>6</v>
      </c>
      <c r="B274" s="1" t="s">
        <v>7</v>
      </c>
      <c r="C274" s="1" t="s">
        <v>8</v>
      </c>
      <c r="D274" s="2">
        <v>4.1539351851851897E-2</v>
      </c>
      <c r="E274" s="1">
        <v>2</v>
      </c>
      <c r="F274" s="1">
        <v>5</v>
      </c>
      <c r="G274" s="1">
        <v>91</v>
      </c>
      <c r="H274" s="1">
        <v>0</v>
      </c>
      <c r="I274" s="1">
        <v>1</v>
      </c>
      <c r="J274" s="1">
        <v>2</v>
      </c>
      <c r="K274" s="1">
        <v>2</v>
      </c>
      <c r="L274" s="1">
        <v>40</v>
      </c>
      <c r="M274" s="1">
        <v>15</v>
      </c>
      <c r="N274" s="1">
        <v>1</v>
      </c>
      <c r="O274" s="1">
        <v>1</v>
      </c>
      <c r="P274" s="1">
        <v>2</v>
      </c>
      <c r="Q274" s="1">
        <f t="shared" si="12"/>
        <v>0</v>
      </c>
      <c r="R274" s="1">
        <f t="shared" si="13"/>
        <v>1</v>
      </c>
      <c r="S274" s="1">
        <v>41</v>
      </c>
      <c r="T274" s="1">
        <v>50</v>
      </c>
      <c r="U274" s="1"/>
      <c r="V274" s="1"/>
      <c r="W274" s="1"/>
      <c r="X274" s="1">
        <v>0</v>
      </c>
      <c r="Y274" s="1">
        <f t="shared" si="14"/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9.3089999999999993</v>
      </c>
      <c r="AU274" s="1">
        <v>8.7560000000000002</v>
      </c>
      <c r="AV274" s="1">
        <v>2</v>
      </c>
      <c r="AW274" s="1">
        <v>109</v>
      </c>
      <c r="AX274" s="8">
        <v>0.1099955337763848</v>
      </c>
      <c r="AY274" s="8">
        <v>0.43634797609345621</v>
      </c>
    </row>
    <row r="275" spans="1:51" x14ac:dyDescent="0.3">
      <c r="A275" s="1" t="s">
        <v>6</v>
      </c>
      <c r="B275" s="1" t="s">
        <v>7</v>
      </c>
      <c r="C275" s="1" t="s">
        <v>8</v>
      </c>
      <c r="D275" s="2">
        <v>4.1840277777777803E-2</v>
      </c>
      <c r="E275" s="1">
        <v>2</v>
      </c>
      <c r="F275" s="1">
        <v>5</v>
      </c>
      <c r="G275" s="1">
        <v>92</v>
      </c>
      <c r="H275" s="1">
        <v>0</v>
      </c>
      <c r="I275" s="1">
        <v>1</v>
      </c>
      <c r="J275" s="1">
        <v>2</v>
      </c>
      <c r="K275" s="1">
        <v>2</v>
      </c>
      <c r="L275" s="1">
        <v>40</v>
      </c>
      <c r="M275" s="1">
        <v>30</v>
      </c>
      <c r="N275" s="1">
        <v>1</v>
      </c>
      <c r="O275" s="1">
        <v>2</v>
      </c>
      <c r="P275" s="1">
        <v>2</v>
      </c>
      <c r="Q275" s="1">
        <f t="shared" si="12"/>
        <v>0</v>
      </c>
      <c r="R275" s="1">
        <f t="shared" si="13"/>
        <v>1</v>
      </c>
      <c r="S275" s="1">
        <v>41</v>
      </c>
      <c r="T275" s="1">
        <v>51</v>
      </c>
      <c r="U275" s="1"/>
      <c r="V275" s="1"/>
      <c r="W275" s="1"/>
      <c r="X275" s="1">
        <v>0</v>
      </c>
      <c r="Y275" s="1">
        <f t="shared" si="14"/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</v>
      </c>
      <c r="AI275" s="1">
        <v>0</v>
      </c>
      <c r="AJ275" s="1">
        <v>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14.196</v>
      </c>
      <c r="AU275" s="1">
        <v>15.042999999999999</v>
      </c>
      <c r="AV275" s="1">
        <v>4</v>
      </c>
      <c r="AW275" s="1">
        <v>77</v>
      </c>
      <c r="AX275" s="8">
        <v>0.28792470974295481</v>
      </c>
      <c r="AY275" s="8">
        <v>0.43679240253910279</v>
      </c>
    </row>
    <row r="276" spans="1:51" x14ac:dyDescent="0.3">
      <c r="A276" s="1" t="s">
        <v>6</v>
      </c>
      <c r="B276" s="1" t="s">
        <v>7</v>
      </c>
      <c r="C276" s="1" t="s">
        <v>8</v>
      </c>
      <c r="D276" s="2">
        <v>4.2349537037036998E-2</v>
      </c>
      <c r="E276" s="1">
        <v>2</v>
      </c>
      <c r="F276" s="1">
        <v>5</v>
      </c>
      <c r="G276" s="1">
        <v>93</v>
      </c>
      <c r="H276" s="1">
        <v>0</v>
      </c>
      <c r="I276" s="1">
        <v>1</v>
      </c>
      <c r="J276" s="1">
        <v>2</v>
      </c>
      <c r="K276" s="1">
        <v>2</v>
      </c>
      <c r="L276" s="1">
        <v>40</v>
      </c>
      <c r="M276" s="1">
        <v>40</v>
      </c>
      <c r="N276" s="1">
        <v>1</v>
      </c>
      <c r="O276" s="1">
        <v>2</v>
      </c>
      <c r="P276" s="1">
        <v>1</v>
      </c>
      <c r="Q276" s="1">
        <f t="shared" si="12"/>
        <v>1</v>
      </c>
      <c r="R276" s="1">
        <f t="shared" si="13"/>
        <v>0</v>
      </c>
      <c r="S276" s="1">
        <v>42</v>
      </c>
      <c r="T276" s="1">
        <v>51</v>
      </c>
      <c r="U276" s="1"/>
      <c r="V276" s="1"/>
      <c r="W276" s="1"/>
      <c r="X276" s="1">
        <v>0</v>
      </c>
      <c r="Y276" s="1">
        <f t="shared" si="14"/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5.2160000000000002</v>
      </c>
      <c r="AU276" s="1">
        <v>3.2290000000000001</v>
      </c>
      <c r="AV276" s="1">
        <v>1</v>
      </c>
      <c r="AW276" s="1">
        <v>93</v>
      </c>
      <c r="AX276" s="8">
        <v>0.34028821436063622</v>
      </c>
      <c r="AY276" s="8">
        <v>0.28493802282778879</v>
      </c>
    </row>
    <row r="277" spans="1:51" x14ac:dyDescent="0.3">
      <c r="A277" s="1" t="s">
        <v>6</v>
      </c>
      <c r="B277" s="1" t="s">
        <v>7</v>
      </c>
      <c r="C277" s="1" t="s">
        <v>8</v>
      </c>
      <c r="D277" s="2">
        <v>4.2719907407407401E-2</v>
      </c>
      <c r="E277" s="1">
        <v>2</v>
      </c>
      <c r="F277" s="1">
        <v>5</v>
      </c>
      <c r="G277" s="1">
        <v>94</v>
      </c>
      <c r="H277" s="1">
        <v>0</v>
      </c>
      <c r="I277" s="1">
        <v>1</v>
      </c>
      <c r="J277" s="1">
        <v>2</v>
      </c>
      <c r="K277" s="1">
        <v>2</v>
      </c>
      <c r="L277" s="1" t="s">
        <v>5</v>
      </c>
      <c r="M277" s="1">
        <v>40</v>
      </c>
      <c r="N277" s="1">
        <v>1</v>
      </c>
      <c r="O277" s="1">
        <v>1</v>
      </c>
      <c r="P277" s="1">
        <v>1</v>
      </c>
      <c r="Q277" s="1">
        <f t="shared" si="12"/>
        <v>1</v>
      </c>
      <c r="R277" s="1">
        <f t="shared" si="13"/>
        <v>0</v>
      </c>
      <c r="S277" s="1">
        <v>43</v>
      </c>
      <c r="T277" s="1">
        <v>51</v>
      </c>
      <c r="U277" s="1">
        <f>S277-T277</f>
        <v>-8</v>
      </c>
      <c r="V277" s="1">
        <f>S277-S273</f>
        <v>2</v>
      </c>
      <c r="W277" s="1"/>
      <c r="X277" s="1">
        <v>1</v>
      </c>
      <c r="Y277" s="1" t="str">
        <f t="shared" si="14"/>
        <v>下一局了</v>
      </c>
      <c r="Z277" s="1">
        <v>0</v>
      </c>
      <c r="AA277" s="1">
        <v>0</v>
      </c>
      <c r="AB277" s="1">
        <v>0</v>
      </c>
      <c r="AC277" s="1">
        <v>1</v>
      </c>
      <c r="AD277" s="1">
        <v>0</v>
      </c>
      <c r="AE277" s="1" t="s">
        <v>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8.0429999999999993</v>
      </c>
      <c r="AU277" s="1">
        <v>9.9030000000000005</v>
      </c>
      <c r="AV277" s="1">
        <v>3</v>
      </c>
      <c r="AW277" s="1">
        <v>107</v>
      </c>
      <c r="AX277" s="8">
        <v>0.43704671172273463</v>
      </c>
      <c r="AY277" s="8">
        <v>5.7435060098068293E-2</v>
      </c>
    </row>
    <row r="278" spans="1:51" x14ac:dyDescent="0.3">
      <c r="A278" s="1" t="s">
        <v>6</v>
      </c>
      <c r="B278" s="1" t="s">
        <v>7</v>
      </c>
      <c r="C278" s="1" t="s">
        <v>8</v>
      </c>
      <c r="D278" s="2">
        <v>4.3749999999999997E-2</v>
      </c>
      <c r="E278" s="1">
        <v>2</v>
      </c>
      <c r="F278" s="1">
        <v>6</v>
      </c>
      <c r="G278" s="1">
        <v>95</v>
      </c>
      <c r="H278" s="1">
        <v>0</v>
      </c>
      <c r="I278" s="1">
        <v>1</v>
      </c>
      <c r="J278" s="1">
        <v>3</v>
      </c>
      <c r="K278" s="1">
        <v>2</v>
      </c>
      <c r="L278" s="1">
        <v>0</v>
      </c>
      <c r="M278" s="1">
        <v>0</v>
      </c>
      <c r="N278" s="1">
        <v>2</v>
      </c>
      <c r="O278" s="1">
        <v>1</v>
      </c>
      <c r="P278" s="1">
        <v>2</v>
      </c>
      <c r="Q278" s="1">
        <f t="shared" si="12"/>
        <v>0</v>
      </c>
      <c r="R278" s="1">
        <f t="shared" si="13"/>
        <v>1</v>
      </c>
      <c r="S278" s="1">
        <v>43</v>
      </c>
      <c r="T278" s="1">
        <v>52</v>
      </c>
      <c r="U278" s="1"/>
      <c r="V278" s="1"/>
      <c r="W278" s="1"/>
      <c r="X278" s="1">
        <v>0</v>
      </c>
      <c r="Y278" s="1">
        <f t="shared" si="14"/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12.186</v>
      </c>
      <c r="AU278" s="1">
        <v>14.420999999999999</v>
      </c>
      <c r="AV278" s="1">
        <v>3</v>
      </c>
      <c r="AW278" s="1">
        <v>115</v>
      </c>
      <c r="AX278" s="8">
        <v>0.28437666102116299</v>
      </c>
      <c r="AY278" s="8">
        <v>0.34574424433266998</v>
      </c>
    </row>
    <row r="279" spans="1:51" x14ac:dyDescent="0.3">
      <c r="A279" s="1" t="s">
        <v>6</v>
      </c>
      <c r="B279" s="1" t="s">
        <v>7</v>
      </c>
      <c r="C279" s="1" t="s">
        <v>8</v>
      </c>
      <c r="D279" s="2">
        <v>4.4074074074074099E-2</v>
      </c>
      <c r="E279" s="1">
        <v>2</v>
      </c>
      <c r="F279" s="1">
        <v>6</v>
      </c>
      <c r="G279" s="1">
        <v>96</v>
      </c>
      <c r="H279" s="1">
        <v>0</v>
      </c>
      <c r="I279" s="1">
        <v>1</v>
      </c>
      <c r="J279" s="1">
        <v>3</v>
      </c>
      <c r="K279" s="1">
        <v>2</v>
      </c>
      <c r="L279" s="1">
        <v>0</v>
      </c>
      <c r="M279" s="1">
        <v>15</v>
      </c>
      <c r="N279" s="1">
        <v>2</v>
      </c>
      <c r="O279" s="1">
        <v>2</v>
      </c>
      <c r="P279" s="1">
        <v>2</v>
      </c>
      <c r="Q279" s="1">
        <f t="shared" si="12"/>
        <v>0</v>
      </c>
      <c r="R279" s="1">
        <f t="shared" si="13"/>
        <v>1</v>
      </c>
      <c r="S279" s="1">
        <v>43</v>
      </c>
      <c r="T279" s="1">
        <v>53</v>
      </c>
      <c r="U279" s="1"/>
      <c r="V279" s="1"/>
      <c r="W279" s="1"/>
      <c r="X279" s="1">
        <v>0</v>
      </c>
      <c r="Y279" s="1">
        <f t="shared" si="14"/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15.097</v>
      </c>
      <c r="AU279" s="1">
        <v>10.363</v>
      </c>
      <c r="AV279" s="1">
        <v>3</v>
      </c>
      <c r="AW279" s="1">
        <v>80</v>
      </c>
      <c r="AX279" s="8">
        <v>5.0047661389404627E-2</v>
      </c>
      <c r="AY279" s="8">
        <v>0.33882983909468067</v>
      </c>
    </row>
    <row r="280" spans="1:51" x14ac:dyDescent="0.3">
      <c r="A280" s="1" t="s">
        <v>6</v>
      </c>
      <c r="B280" s="1" t="s">
        <v>7</v>
      </c>
      <c r="C280" s="1" t="s">
        <v>8</v>
      </c>
      <c r="D280" s="2">
        <v>4.4733796296296299E-2</v>
      </c>
      <c r="E280" s="1">
        <v>2</v>
      </c>
      <c r="F280" s="1">
        <v>6</v>
      </c>
      <c r="G280" s="1">
        <v>97</v>
      </c>
      <c r="H280" s="1">
        <v>0</v>
      </c>
      <c r="I280" s="1">
        <v>1</v>
      </c>
      <c r="J280" s="1">
        <v>3</v>
      </c>
      <c r="K280" s="1">
        <v>2</v>
      </c>
      <c r="L280" s="1">
        <v>0</v>
      </c>
      <c r="M280" s="1">
        <v>30</v>
      </c>
      <c r="N280" s="1">
        <v>2</v>
      </c>
      <c r="O280" s="1">
        <v>2</v>
      </c>
      <c r="P280" s="1">
        <v>1</v>
      </c>
      <c r="Q280" s="1">
        <f t="shared" si="12"/>
        <v>1</v>
      </c>
      <c r="R280" s="1">
        <f t="shared" si="13"/>
        <v>0</v>
      </c>
      <c r="S280" s="1">
        <v>44</v>
      </c>
      <c r="T280" s="1">
        <v>53</v>
      </c>
      <c r="U280" s="1"/>
      <c r="V280" s="1"/>
      <c r="W280" s="1"/>
      <c r="X280" s="1">
        <v>0</v>
      </c>
      <c r="Y280" s="1">
        <f t="shared" si="14"/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1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15.342000000000001</v>
      </c>
      <c r="AU280" s="1">
        <v>13.226000000000001</v>
      </c>
      <c r="AV280" s="1">
        <v>4</v>
      </c>
      <c r="AW280" s="1">
        <v>92</v>
      </c>
      <c r="AX280" s="8">
        <v>0.43639490737619802</v>
      </c>
      <c r="AY280" s="8">
        <v>9.0468790753753109E-2</v>
      </c>
    </row>
    <row r="281" spans="1:51" x14ac:dyDescent="0.3">
      <c r="A281" s="1" t="s">
        <v>6</v>
      </c>
      <c r="B281" s="1" t="s">
        <v>7</v>
      </c>
      <c r="C281" s="1" t="s">
        <v>8</v>
      </c>
      <c r="D281" s="2">
        <v>4.5277777777777799E-2</v>
      </c>
      <c r="E281" s="1">
        <v>2</v>
      </c>
      <c r="F281" s="1">
        <v>6</v>
      </c>
      <c r="G281" s="1">
        <v>98</v>
      </c>
      <c r="H281" s="1">
        <v>0</v>
      </c>
      <c r="I281" s="1">
        <v>1</v>
      </c>
      <c r="J281" s="1">
        <v>3</v>
      </c>
      <c r="K281" s="1">
        <v>2</v>
      </c>
      <c r="L281" s="1">
        <v>15</v>
      </c>
      <c r="M281" s="1">
        <v>30</v>
      </c>
      <c r="N281" s="1">
        <v>2</v>
      </c>
      <c r="O281" s="1">
        <v>2</v>
      </c>
      <c r="P281" s="1">
        <v>1</v>
      </c>
      <c r="Q281" s="1">
        <f t="shared" si="12"/>
        <v>1</v>
      </c>
      <c r="R281" s="1">
        <f t="shared" si="13"/>
        <v>0</v>
      </c>
      <c r="S281" s="1">
        <v>45</v>
      </c>
      <c r="T281" s="1">
        <v>53</v>
      </c>
      <c r="U281" s="1"/>
      <c r="V281" s="1"/>
      <c r="W281" s="1"/>
      <c r="X281" s="1">
        <v>0</v>
      </c>
      <c r="Y281" s="1">
        <f t="shared" si="14"/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53.195</v>
      </c>
      <c r="AU281" s="1">
        <v>53.000999999999998</v>
      </c>
      <c r="AV281" s="1">
        <v>16</v>
      </c>
      <c r="AW281" s="1">
        <v>92</v>
      </c>
      <c r="AX281" s="8">
        <v>0.43987860067370449</v>
      </c>
      <c r="AY281" s="8">
        <v>0.1040687254820017</v>
      </c>
    </row>
    <row r="282" spans="1:51" x14ac:dyDescent="0.3">
      <c r="A282" s="1" t="s">
        <v>6</v>
      </c>
      <c r="B282" s="1" t="s">
        <v>7</v>
      </c>
      <c r="C282" s="1" t="s">
        <v>8</v>
      </c>
      <c r="D282" s="2">
        <v>4.6400462962962997E-2</v>
      </c>
      <c r="E282" s="1">
        <v>2</v>
      </c>
      <c r="F282" s="1">
        <v>6</v>
      </c>
      <c r="G282" s="1">
        <v>99</v>
      </c>
      <c r="H282" s="1">
        <v>0</v>
      </c>
      <c r="I282" s="1">
        <v>1</v>
      </c>
      <c r="J282" s="1">
        <v>3</v>
      </c>
      <c r="K282" s="1">
        <v>2</v>
      </c>
      <c r="L282" s="1">
        <v>30</v>
      </c>
      <c r="M282" s="1">
        <v>30</v>
      </c>
      <c r="N282" s="1">
        <v>2</v>
      </c>
      <c r="O282" s="1">
        <v>1</v>
      </c>
      <c r="P282" s="1">
        <v>2</v>
      </c>
      <c r="Q282" s="1">
        <f t="shared" si="12"/>
        <v>0</v>
      </c>
      <c r="R282" s="1">
        <f t="shared" si="13"/>
        <v>1</v>
      </c>
      <c r="S282" s="1">
        <v>45</v>
      </c>
      <c r="T282" s="1">
        <v>54</v>
      </c>
      <c r="U282" s="1"/>
      <c r="V282" s="1"/>
      <c r="W282" s="1"/>
      <c r="X282" s="1">
        <v>0</v>
      </c>
      <c r="Y282" s="1">
        <f t="shared" si="14"/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7.38</v>
      </c>
      <c r="AU282" s="1">
        <v>8.0129999999999999</v>
      </c>
      <c r="AV282" s="1">
        <v>1</v>
      </c>
      <c r="AW282" s="1">
        <v>119</v>
      </c>
      <c r="AX282" s="8">
        <v>4.8600864935627208E-2</v>
      </c>
      <c r="AY282" s="8">
        <v>0.34651880433642768</v>
      </c>
    </row>
    <row r="283" spans="1:51" x14ac:dyDescent="0.3">
      <c r="A283" s="1" t="s">
        <v>6</v>
      </c>
      <c r="B283" s="1" t="s">
        <v>7</v>
      </c>
      <c r="C283" s="1" t="s">
        <v>8</v>
      </c>
      <c r="D283" s="2">
        <v>4.6759259259259299E-2</v>
      </c>
      <c r="E283" s="1">
        <v>2</v>
      </c>
      <c r="F283" s="1">
        <v>6</v>
      </c>
      <c r="G283" s="1">
        <v>100</v>
      </c>
      <c r="H283" s="1">
        <v>0</v>
      </c>
      <c r="I283" s="1">
        <v>1</v>
      </c>
      <c r="J283" s="1">
        <v>3</v>
      </c>
      <c r="K283" s="1">
        <v>2</v>
      </c>
      <c r="L283" s="1">
        <v>30</v>
      </c>
      <c r="M283" s="1">
        <v>40</v>
      </c>
      <c r="N283" s="1">
        <v>2</v>
      </c>
      <c r="O283" s="1">
        <v>2</v>
      </c>
      <c r="P283" s="1">
        <v>1</v>
      </c>
      <c r="Q283" s="1">
        <f t="shared" si="12"/>
        <v>1</v>
      </c>
      <c r="R283" s="1">
        <f t="shared" si="13"/>
        <v>0</v>
      </c>
      <c r="S283" s="1">
        <v>46</v>
      </c>
      <c r="T283" s="1">
        <v>54</v>
      </c>
      <c r="U283" s="1"/>
      <c r="V283" s="1"/>
      <c r="W283" s="1"/>
      <c r="X283" s="1">
        <v>0</v>
      </c>
      <c r="Y283" s="1">
        <f t="shared" si="14"/>
        <v>0</v>
      </c>
      <c r="Z283" s="1">
        <v>0</v>
      </c>
      <c r="AA283" s="1">
        <v>0</v>
      </c>
      <c r="AB283" s="1">
        <v>0</v>
      </c>
      <c r="AC283" s="1">
        <v>1</v>
      </c>
      <c r="AD283" s="1">
        <v>0</v>
      </c>
      <c r="AE283" s="1" t="s">
        <v>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4.0030000000000001</v>
      </c>
      <c r="AU283" s="1">
        <v>3.8</v>
      </c>
      <c r="AV283" s="1">
        <v>2</v>
      </c>
      <c r="AW283" s="1">
        <v>88</v>
      </c>
      <c r="AX283" s="8">
        <v>0.50346008028496869</v>
      </c>
      <c r="AY283" s="8">
        <v>8.6030550671470349E-2</v>
      </c>
    </row>
    <row r="284" spans="1:51" x14ac:dyDescent="0.3">
      <c r="A284" s="1" t="s">
        <v>6</v>
      </c>
      <c r="B284" s="1" t="s">
        <v>7</v>
      </c>
      <c r="C284" s="1" t="s">
        <v>8</v>
      </c>
      <c r="D284" s="2">
        <v>4.72569444444444E-2</v>
      </c>
      <c r="E284" s="1">
        <v>2</v>
      </c>
      <c r="F284" s="1">
        <v>6</v>
      </c>
      <c r="G284" s="1">
        <v>101</v>
      </c>
      <c r="H284" s="1">
        <v>0</v>
      </c>
      <c r="I284" s="1">
        <v>1</v>
      </c>
      <c r="J284" s="1">
        <v>3</v>
      </c>
      <c r="K284" s="1">
        <v>2</v>
      </c>
      <c r="L284" s="1">
        <v>40</v>
      </c>
      <c r="M284" s="1">
        <v>40</v>
      </c>
      <c r="N284" s="1">
        <v>2</v>
      </c>
      <c r="O284" s="1">
        <v>1</v>
      </c>
      <c r="P284" s="1">
        <v>1</v>
      </c>
      <c r="Q284" s="1">
        <f t="shared" si="12"/>
        <v>1</v>
      </c>
      <c r="R284" s="1">
        <f t="shared" si="13"/>
        <v>0</v>
      </c>
      <c r="S284" s="1">
        <v>47</v>
      </c>
      <c r="T284" s="1">
        <v>54</v>
      </c>
      <c r="U284" s="1"/>
      <c r="V284" s="1"/>
      <c r="W284" s="1"/>
      <c r="X284" s="1">
        <v>0</v>
      </c>
      <c r="Y284" s="1">
        <f t="shared" si="14"/>
        <v>0</v>
      </c>
      <c r="Z284" s="1">
        <v>0</v>
      </c>
      <c r="AA284" s="1">
        <v>0</v>
      </c>
      <c r="AB284" s="1">
        <v>0</v>
      </c>
      <c r="AC284" s="1">
        <v>1</v>
      </c>
      <c r="AD284" s="1">
        <v>0</v>
      </c>
      <c r="AE284" s="1" t="s">
        <v>4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3.915</v>
      </c>
      <c r="AU284" s="1">
        <v>3.2370000000000001</v>
      </c>
      <c r="AV284" s="1">
        <v>2</v>
      </c>
      <c r="AW284" s="1">
        <v>105</v>
      </c>
      <c r="AX284" s="8">
        <v>0.50351966937288528</v>
      </c>
      <c r="AY284" s="8">
        <v>0.1039784781077713</v>
      </c>
    </row>
    <row r="285" spans="1:51" x14ac:dyDescent="0.3">
      <c r="A285" s="1" t="s">
        <v>6</v>
      </c>
      <c r="B285" s="1" t="s">
        <v>7</v>
      </c>
      <c r="C285" s="1" t="s">
        <v>8</v>
      </c>
      <c r="D285" s="2">
        <v>4.7592592592592603E-2</v>
      </c>
      <c r="E285" s="1">
        <v>2</v>
      </c>
      <c r="F285" s="1">
        <v>6</v>
      </c>
      <c r="G285" s="1">
        <v>102</v>
      </c>
      <c r="H285" s="1">
        <v>0</v>
      </c>
      <c r="I285" s="1">
        <v>1</v>
      </c>
      <c r="J285" s="1">
        <v>3</v>
      </c>
      <c r="K285" s="1">
        <v>2</v>
      </c>
      <c r="L285" s="1" t="s">
        <v>5</v>
      </c>
      <c r="M285" s="1">
        <v>40</v>
      </c>
      <c r="N285" s="1">
        <v>2</v>
      </c>
      <c r="O285" s="1">
        <v>2</v>
      </c>
      <c r="P285" s="1">
        <v>2</v>
      </c>
      <c r="Q285" s="1">
        <f t="shared" si="12"/>
        <v>0</v>
      </c>
      <c r="R285" s="1">
        <f t="shared" si="13"/>
        <v>1</v>
      </c>
      <c r="S285" s="1">
        <v>47</v>
      </c>
      <c r="T285" s="1">
        <v>55</v>
      </c>
      <c r="U285" s="1"/>
      <c r="V285" s="1"/>
      <c r="W285" s="1"/>
      <c r="X285" s="1">
        <v>0</v>
      </c>
      <c r="Y285" s="1">
        <f t="shared" si="14"/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1</v>
      </c>
      <c r="AL285" s="1">
        <v>0</v>
      </c>
      <c r="AM285" s="1">
        <v>1</v>
      </c>
      <c r="AN285" s="1">
        <v>1</v>
      </c>
      <c r="AO285" s="1">
        <v>0</v>
      </c>
      <c r="AP285" s="1">
        <v>0</v>
      </c>
      <c r="AQ285" s="1">
        <v>0</v>
      </c>
      <c r="AR285" s="1">
        <v>1</v>
      </c>
      <c r="AS285" s="1">
        <v>0</v>
      </c>
      <c r="AT285" s="1">
        <v>13.948</v>
      </c>
      <c r="AU285" s="1">
        <v>11.398999999999999</v>
      </c>
      <c r="AV285" s="1">
        <v>3</v>
      </c>
      <c r="AW285" s="1">
        <v>110</v>
      </c>
      <c r="AX285" s="8">
        <v>0.120905110432261</v>
      </c>
      <c r="AY285" s="8">
        <v>0.34477104071522818</v>
      </c>
    </row>
    <row r="286" spans="1:51" x14ac:dyDescent="0.3">
      <c r="A286" s="1" t="s">
        <v>6</v>
      </c>
      <c r="B286" s="1" t="s">
        <v>7</v>
      </c>
      <c r="C286" s="1" t="s">
        <v>8</v>
      </c>
      <c r="D286" s="2">
        <v>4.8344907407407399E-2</v>
      </c>
      <c r="E286" s="1">
        <v>2</v>
      </c>
      <c r="F286" s="1">
        <v>6</v>
      </c>
      <c r="G286" s="1">
        <v>103</v>
      </c>
      <c r="H286" s="1">
        <v>0</v>
      </c>
      <c r="I286" s="1">
        <v>1</v>
      </c>
      <c r="J286" s="1">
        <v>3</v>
      </c>
      <c r="K286" s="1">
        <v>2</v>
      </c>
      <c r="L286" s="1">
        <v>40</v>
      </c>
      <c r="M286" s="1">
        <v>40</v>
      </c>
      <c r="N286" s="1">
        <v>2</v>
      </c>
      <c r="O286" s="1">
        <v>1</v>
      </c>
      <c r="P286" s="1">
        <v>1</v>
      </c>
      <c r="Q286" s="1">
        <f t="shared" si="12"/>
        <v>1</v>
      </c>
      <c r="R286" s="1">
        <f t="shared" si="13"/>
        <v>0</v>
      </c>
      <c r="S286" s="1">
        <v>48</v>
      </c>
      <c r="T286" s="1">
        <v>55</v>
      </c>
      <c r="U286" s="1"/>
      <c r="V286" s="1"/>
      <c r="W286" s="1"/>
      <c r="X286" s="1">
        <v>0</v>
      </c>
      <c r="Y286" s="1">
        <f t="shared" si="14"/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24.689</v>
      </c>
      <c r="AU286" s="1">
        <v>18.564</v>
      </c>
      <c r="AV286" s="1">
        <v>6</v>
      </c>
      <c r="AW286" s="1">
        <v>118</v>
      </c>
      <c r="AX286" s="8">
        <v>0.43743604719179408</v>
      </c>
      <c r="AY286" s="8">
        <v>0.29777031859877229</v>
      </c>
    </row>
    <row r="287" spans="1:51" x14ac:dyDescent="0.3">
      <c r="A287" s="1" t="s">
        <v>6</v>
      </c>
      <c r="B287" s="1" t="s">
        <v>7</v>
      </c>
      <c r="C287" s="1" t="s">
        <v>8</v>
      </c>
      <c r="D287" s="2">
        <v>4.8831018518518503E-2</v>
      </c>
      <c r="E287" s="1">
        <v>2</v>
      </c>
      <c r="F287" s="1">
        <v>6</v>
      </c>
      <c r="G287" s="1">
        <v>104</v>
      </c>
      <c r="H287" s="1">
        <v>0</v>
      </c>
      <c r="I287" s="1">
        <v>1</v>
      </c>
      <c r="J287" s="1">
        <v>3</v>
      </c>
      <c r="K287" s="1">
        <v>2</v>
      </c>
      <c r="L287" s="1" t="s">
        <v>5</v>
      </c>
      <c r="M287" s="1">
        <v>40</v>
      </c>
      <c r="N287" s="1">
        <v>2</v>
      </c>
      <c r="O287" s="1">
        <v>1</v>
      </c>
      <c r="P287" s="1">
        <v>2</v>
      </c>
      <c r="Q287" s="1">
        <f t="shared" si="12"/>
        <v>0</v>
      </c>
      <c r="R287" s="1">
        <f t="shared" si="13"/>
        <v>1</v>
      </c>
      <c r="S287" s="1">
        <v>48</v>
      </c>
      <c r="T287" s="1">
        <v>56</v>
      </c>
      <c r="U287" s="1"/>
      <c r="V287" s="1"/>
      <c r="W287" s="1"/>
      <c r="X287" s="1">
        <v>0</v>
      </c>
      <c r="Y287" s="1">
        <f t="shared" si="14"/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1</v>
      </c>
      <c r="AO287" s="1">
        <v>0</v>
      </c>
      <c r="AP287" s="1">
        <v>0</v>
      </c>
      <c r="AQ287" s="1">
        <v>0</v>
      </c>
      <c r="AR287" s="1">
        <v>1</v>
      </c>
      <c r="AS287" s="1">
        <v>0</v>
      </c>
      <c r="AT287" s="1">
        <v>4.6159999999999997</v>
      </c>
      <c r="AU287" s="1">
        <v>4.1950000000000003</v>
      </c>
      <c r="AV287" s="1">
        <v>1</v>
      </c>
      <c r="AW287" s="1">
        <v>119</v>
      </c>
      <c r="AX287" s="8">
        <v>0.1199800755019071</v>
      </c>
      <c r="AY287" s="8">
        <v>0.34654065594125338</v>
      </c>
    </row>
    <row r="288" spans="1:51" x14ac:dyDescent="0.3">
      <c r="A288" s="1" t="s">
        <v>6</v>
      </c>
      <c r="B288" s="1" t="s">
        <v>7</v>
      </c>
      <c r="C288" s="1" t="s">
        <v>8</v>
      </c>
      <c r="D288" s="2">
        <v>4.9155092592592597E-2</v>
      </c>
      <c r="E288" s="1">
        <v>2</v>
      </c>
      <c r="F288" s="1">
        <v>6</v>
      </c>
      <c r="G288" s="1">
        <v>105</v>
      </c>
      <c r="H288" s="1">
        <v>0</v>
      </c>
      <c r="I288" s="1">
        <v>1</v>
      </c>
      <c r="J288" s="1">
        <v>3</v>
      </c>
      <c r="K288" s="1">
        <v>2</v>
      </c>
      <c r="L288" s="1">
        <v>40</v>
      </c>
      <c r="M288" s="1">
        <v>40</v>
      </c>
      <c r="N288" s="1">
        <v>2</v>
      </c>
      <c r="O288" s="1">
        <v>1</v>
      </c>
      <c r="P288" s="1">
        <v>1</v>
      </c>
      <c r="Q288" s="1">
        <f t="shared" si="12"/>
        <v>1</v>
      </c>
      <c r="R288" s="1">
        <f t="shared" si="13"/>
        <v>0</v>
      </c>
      <c r="S288" s="1">
        <v>49</v>
      </c>
      <c r="T288" s="1">
        <v>56</v>
      </c>
      <c r="U288" s="1"/>
      <c r="V288" s="1"/>
      <c r="W288" s="1"/>
      <c r="X288" s="1">
        <v>0</v>
      </c>
      <c r="Y288" s="1">
        <f t="shared" si="14"/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8.7119999999999997</v>
      </c>
      <c r="AU288" s="1">
        <v>7.0369999999999999</v>
      </c>
      <c r="AV288" s="1">
        <v>2</v>
      </c>
      <c r="AW288" s="1">
        <v>118</v>
      </c>
      <c r="AX288" s="8">
        <v>0.43622198437462539</v>
      </c>
      <c r="AY288" s="8">
        <v>0.29727852631403318</v>
      </c>
    </row>
    <row r="289" spans="1:51" x14ac:dyDescent="0.3">
      <c r="A289" s="1" t="s">
        <v>6</v>
      </c>
      <c r="B289" s="1" t="s">
        <v>7</v>
      </c>
      <c r="C289" s="1" t="s">
        <v>8</v>
      </c>
      <c r="D289" s="2">
        <v>4.9513888888888899E-2</v>
      </c>
      <c r="E289" s="1">
        <v>2</v>
      </c>
      <c r="F289" s="1">
        <v>6</v>
      </c>
      <c r="G289" s="1">
        <v>106</v>
      </c>
      <c r="H289" s="1">
        <v>0</v>
      </c>
      <c r="I289" s="1">
        <v>1</v>
      </c>
      <c r="J289" s="1">
        <v>3</v>
      </c>
      <c r="K289" s="1">
        <v>2</v>
      </c>
      <c r="L289" s="1" t="s">
        <v>5</v>
      </c>
      <c r="M289" s="1">
        <v>40</v>
      </c>
      <c r="N289" s="1">
        <v>2</v>
      </c>
      <c r="O289" s="1">
        <v>2</v>
      </c>
      <c r="P289" s="1">
        <v>1</v>
      </c>
      <c r="Q289" s="1">
        <f t="shared" si="12"/>
        <v>1</v>
      </c>
      <c r="R289" s="1">
        <f t="shared" si="13"/>
        <v>0</v>
      </c>
      <c r="S289" s="1">
        <v>50</v>
      </c>
      <c r="T289" s="1">
        <v>56</v>
      </c>
      <c r="U289" s="1">
        <f>S289-T289</f>
        <v>-6</v>
      </c>
      <c r="V289" s="1">
        <f>S289-S285</f>
        <v>3</v>
      </c>
      <c r="W289" s="1"/>
      <c r="X289" s="1">
        <v>1</v>
      </c>
      <c r="Y289" s="1" t="str">
        <f t="shared" si="14"/>
        <v>下一局了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1</v>
      </c>
      <c r="AO289" s="1">
        <v>0</v>
      </c>
      <c r="AP289" s="1">
        <v>1</v>
      </c>
      <c r="AQ289" s="1">
        <v>0</v>
      </c>
      <c r="AR289" s="1">
        <v>0</v>
      </c>
      <c r="AS289" s="1">
        <v>0</v>
      </c>
      <c r="AT289" s="1">
        <v>17.71</v>
      </c>
      <c r="AU289" s="1">
        <v>19.881</v>
      </c>
      <c r="AV289" s="1">
        <v>2</v>
      </c>
      <c r="AW289" s="1">
        <v>95</v>
      </c>
      <c r="AX289" s="8">
        <v>0.46762096182739488</v>
      </c>
      <c r="AY289" s="8">
        <v>0.29263911588172842</v>
      </c>
    </row>
    <row r="290" spans="1:51" x14ac:dyDescent="0.3">
      <c r="A290" s="1" t="s">
        <v>6</v>
      </c>
      <c r="B290" s="1" t="s">
        <v>7</v>
      </c>
      <c r="C290" s="1" t="s">
        <v>8</v>
      </c>
      <c r="D290" s="2">
        <v>5.0231481481481502E-2</v>
      </c>
      <c r="E290" s="1">
        <v>2</v>
      </c>
      <c r="F290" s="1">
        <v>7</v>
      </c>
      <c r="G290" s="1">
        <v>107</v>
      </c>
      <c r="H290" s="1">
        <v>0</v>
      </c>
      <c r="I290" s="1">
        <v>1</v>
      </c>
      <c r="J290" s="1">
        <v>4</v>
      </c>
      <c r="K290" s="1">
        <v>2</v>
      </c>
      <c r="L290" s="1">
        <v>0</v>
      </c>
      <c r="M290" s="1">
        <v>0</v>
      </c>
      <c r="N290" s="1">
        <v>1</v>
      </c>
      <c r="O290" s="1">
        <v>1</v>
      </c>
      <c r="P290" s="1">
        <v>1</v>
      </c>
      <c r="Q290" s="1">
        <f t="shared" si="12"/>
        <v>1</v>
      </c>
      <c r="R290" s="1">
        <f t="shared" si="13"/>
        <v>0</v>
      </c>
      <c r="S290" s="1">
        <v>51</v>
      </c>
      <c r="T290" s="1">
        <v>56</v>
      </c>
      <c r="U290" s="1"/>
      <c r="V290" s="1"/>
      <c r="W290" s="1"/>
      <c r="X290" s="1">
        <v>0</v>
      </c>
      <c r="Y290" s="1">
        <f t="shared" si="14"/>
        <v>0</v>
      </c>
      <c r="Z290" s="1">
        <v>0</v>
      </c>
      <c r="AA290" s="1">
        <v>0</v>
      </c>
      <c r="AB290" s="1">
        <v>0</v>
      </c>
      <c r="AC290" s="1">
        <v>1</v>
      </c>
      <c r="AD290" s="1">
        <v>0</v>
      </c>
      <c r="AE290" s="1" t="s">
        <v>4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7.4459999999999997</v>
      </c>
      <c r="AU290" s="1">
        <v>10.997</v>
      </c>
      <c r="AV290" s="1">
        <v>3</v>
      </c>
      <c r="AW290" s="1">
        <v>95</v>
      </c>
      <c r="AX290" s="8">
        <v>0.43575210703307371</v>
      </c>
      <c r="AY290" s="8">
        <v>6.2764522459295605E-2</v>
      </c>
    </row>
    <row r="291" spans="1:51" x14ac:dyDescent="0.3">
      <c r="A291" s="1" t="s">
        <v>6</v>
      </c>
      <c r="B291" s="1" t="s">
        <v>7</v>
      </c>
      <c r="C291" s="1" t="s">
        <v>8</v>
      </c>
      <c r="D291" s="2">
        <v>5.0474537037036998E-2</v>
      </c>
      <c r="E291" s="1">
        <v>2</v>
      </c>
      <c r="F291" s="1">
        <v>7</v>
      </c>
      <c r="G291" s="1">
        <v>108</v>
      </c>
      <c r="H291" s="1">
        <v>0</v>
      </c>
      <c r="I291" s="1">
        <v>1</v>
      </c>
      <c r="J291" s="1">
        <v>4</v>
      </c>
      <c r="K291" s="1">
        <v>2</v>
      </c>
      <c r="L291" s="1">
        <v>15</v>
      </c>
      <c r="M291" s="1">
        <v>0</v>
      </c>
      <c r="N291" s="1">
        <v>1</v>
      </c>
      <c r="O291" s="1">
        <v>1</v>
      </c>
      <c r="P291" s="1">
        <v>1</v>
      </c>
      <c r="Q291" s="1">
        <f t="shared" si="12"/>
        <v>1</v>
      </c>
      <c r="R291" s="1">
        <f t="shared" si="13"/>
        <v>0</v>
      </c>
      <c r="S291" s="1">
        <v>52</v>
      </c>
      <c r="T291" s="1">
        <v>56</v>
      </c>
      <c r="U291" s="1"/>
      <c r="V291" s="1"/>
      <c r="W291" s="1"/>
      <c r="X291" s="1">
        <v>0</v>
      </c>
      <c r="Y291" s="1">
        <f t="shared" si="14"/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6.968</v>
      </c>
      <c r="AU291" s="1">
        <v>7.0890000000000004</v>
      </c>
      <c r="AV291" s="1">
        <v>1</v>
      </c>
      <c r="AW291" s="1">
        <v>105</v>
      </c>
      <c r="AX291" s="8">
        <v>0.3441975154677836</v>
      </c>
      <c r="AY291" s="8">
        <v>6.2124916005562837E-2</v>
      </c>
    </row>
    <row r="292" spans="1:51" x14ac:dyDescent="0.3">
      <c r="A292" s="1" t="s">
        <v>6</v>
      </c>
      <c r="B292" s="1" t="s">
        <v>7</v>
      </c>
      <c r="C292" s="1" t="s">
        <v>8</v>
      </c>
      <c r="D292" s="2">
        <v>5.07291666666667E-2</v>
      </c>
      <c r="E292" s="1">
        <v>2</v>
      </c>
      <c r="F292" s="1">
        <v>7</v>
      </c>
      <c r="G292" s="1">
        <v>109</v>
      </c>
      <c r="H292" s="1">
        <v>0</v>
      </c>
      <c r="I292" s="1">
        <v>1</v>
      </c>
      <c r="J292" s="1">
        <v>4</v>
      </c>
      <c r="K292" s="1">
        <v>2</v>
      </c>
      <c r="L292" s="1">
        <v>30</v>
      </c>
      <c r="M292" s="1">
        <v>0</v>
      </c>
      <c r="N292" s="1">
        <v>1</v>
      </c>
      <c r="O292" s="1">
        <v>1</v>
      </c>
      <c r="P292" s="1">
        <v>1</v>
      </c>
      <c r="Q292" s="1">
        <f t="shared" si="12"/>
        <v>1</v>
      </c>
      <c r="R292" s="1">
        <f t="shared" si="13"/>
        <v>0</v>
      </c>
      <c r="S292" s="1">
        <v>53</v>
      </c>
      <c r="T292" s="1">
        <v>56</v>
      </c>
      <c r="U292" s="1"/>
      <c r="V292" s="1"/>
      <c r="W292" s="1"/>
      <c r="X292" s="1">
        <v>0</v>
      </c>
      <c r="Y292" s="1">
        <f t="shared" si="14"/>
        <v>0</v>
      </c>
      <c r="Z292" s="1">
        <v>0</v>
      </c>
      <c r="AA292" s="1">
        <v>0</v>
      </c>
      <c r="AB292" s="1">
        <v>0</v>
      </c>
      <c r="AC292" s="1">
        <v>1</v>
      </c>
      <c r="AD292" s="1">
        <v>0</v>
      </c>
      <c r="AE292" s="1" t="s">
        <v>3</v>
      </c>
      <c r="AF292" s="1">
        <v>0</v>
      </c>
      <c r="AG292" s="1">
        <v>0</v>
      </c>
      <c r="AH292" s="1">
        <v>0</v>
      </c>
      <c r="AI292" s="1">
        <v>0</v>
      </c>
      <c r="AJ292" s="1">
        <v>1</v>
      </c>
      <c r="AK292" s="1">
        <v>0</v>
      </c>
      <c r="AL292" s="1">
        <v>1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17.405999999999999</v>
      </c>
      <c r="AU292" s="1">
        <v>39.47</v>
      </c>
      <c r="AV292" s="1">
        <v>5</v>
      </c>
      <c r="AW292" s="1">
        <v>97</v>
      </c>
      <c r="AX292" s="8">
        <v>0.43716251591787902</v>
      </c>
      <c r="AY292" s="8">
        <v>7.4100756534925746E-2</v>
      </c>
    </row>
    <row r="293" spans="1:51" x14ac:dyDescent="0.3">
      <c r="A293" s="1" t="s">
        <v>6</v>
      </c>
      <c r="B293" s="1" t="s">
        <v>7</v>
      </c>
      <c r="C293" s="1" t="s">
        <v>8</v>
      </c>
      <c r="D293" s="2">
        <v>5.1099537037036999E-2</v>
      </c>
      <c r="E293" s="1">
        <v>2</v>
      </c>
      <c r="F293" s="1">
        <v>7</v>
      </c>
      <c r="G293" s="1">
        <v>110</v>
      </c>
      <c r="H293" s="1">
        <v>0</v>
      </c>
      <c r="I293" s="1">
        <v>1</v>
      </c>
      <c r="J293" s="1">
        <v>4</v>
      </c>
      <c r="K293" s="1">
        <v>2</v>
      </c>
      <c r="L293" s="1">
        <v>40</v>
      </c>
      <c r="M293" s="1">
        <v>0</v>
      </c>
      <c r="N293" s="1">
        <v>1</v>
      </c>
      <c r="O293" s="1">
        <v>1</v>
      </c>
      <c r="P293" s="1">
        <v>2</v>
      </c>
      <c r="Q293" s="1">
        <f t="shared" si="12"/>
        <v>0</v>
      </c>
      <c r="R293" s="1">
        <f t="shared" si="13"/>
        <v>1</v>
      </c>
      <c r="S293" s="1">
        <v>53</v>
      </c>
      <c r="T293" s="1">
        <v>57</v>
      </c>
      <c r="U293" s="1"/>
      <c r="V293" s="1"/>
      <c r="W293" s="1"/>
      <c r="X293" s="1">
        <v>0</v>
      </c>
      <c r="Y293" s="1">
        <f t="shared" si="14"/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5.7220000000000004</v>
      </c>
      <c r="AU293" s="1">
        <v>6.43</v>
      </c>
      <c r="AV293" s="1">
        <v>2</v>
      </c>
      <c r="AW293" s="1">
        <v>102</v>
      </c>
      <c r="AX293" s="8">
        <v>0.1053434161852352</v>
      </c>
      <c r="AY293" s="8">
        <v>0.43674261836706513</v>
      </c>
    </row>
    <row r="294" spans="1:51" x14ac:dyDescent="0.3">
      <c r="A294" s="1" t="s">
        <v>6</v>
      </c>
      <c r="B294" s="1" t="s">
        <v>7</v>
      </c>
      <c r="C294" s="1" t="s">
        <v>8</v>
      </c>
      <c r="D294" s="2">
        <v>5.1400462962963002E-2</v>
      </c>
      <c r="E294" s="1">
        <v>2</v>
      </c>
      <c r="F294" s="1">
        <v>7</v>
      </c>
      <c r="G294" s="1">
        <v>111</v>
      </c>
      <c r="H294" s="1">
        <v>0</v>
      </c>
      <c r="I294" s="1">
        <v>1</v>
      </c>
      <c r="J294" s="1">
        <v>4</v>
      </c>
      <c r="K294" s="1">
        <v>2</v>
      </c>
      <c r="L294" s="1">
        <v>40</v>
      </c>
      <c r="M294" s="1">
        <v>15</v>
      </c>
      <c r="N294" s="1">
        <v>1</v>
      </c>
      <c r="O294" s="1">
        <v>1</v>
      </c>
      <c r="P294" s="1">
        <v>2</v>
      </c>
      <c r="Q294" s="1">
        <f t="shared" si="12"/>
        <v>0</v>
      </c>
      <c r="R294" s="1">
        <f t="shared" si="13"/>
        <v>1</v>
      </c>
      <c r="S294" s="1">
        <v>53</v>
      </c>
      <c r="T294" s="1">
        <v>58</v>
      </c>
      <c r="U294" s="1"/>
      <c r="V294" s="1"/>
      <c r="W294" s="1"/>
      <c r="X294" s="1">
        <v>0</v>
      </c>
      <c r="Y294" s="1">
        <f t="shared" si="14"/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4.6929999999999996</v>
      </c>
      <c r="AU294" s="1">
        <v>4.3659999999999997</v>
      </c>
      <c r="AV294" s="1">
        <v>2</v>
      </c>
      <c r="AW294" s="1">
        <v>99</v>
      </c>
      <c r="AX294" s="8">
        <v>0.10153210779428019</v>
      </c>
      <c r="AY294" s="8">
        <v>0.43670265399683889</v>
      </c>
    </row>
    <row r="295" spans="1:51" x14ac:dyDescent="0.3">
      <c r="A295" s="1" t="s">
        <v>6</v>
      </c>
      <c r="B295" s="1" t="s">
        <v>7</v>
      </c>
      <c r="C295" s="1" t="s">
        <v>8</v>
      </c>
      <c r="D295" s="2">
        <v>5.16550925925926E-2</v>
      </c>
      <c r="E295" s="1">
        <v>2</v>
      </c>
      <c r="F295" s="1">
        <v>7</v>
      </c>
      <c r="G295" s="1">
        <v>112</v>
      </c>
      <c r="H295" s="1">
        <v>0</v>
      </c>
      <c r="I295" s="1">
        <v>1</v>
      </c>
      <c r="J295" s="1">
        <v>4</v>
      </c>
      <c r="K295" s="1">
        <v>2</v>
      </c>
      <c r="L295" s="1">
        <v>40</v>
      </c>
      <c r="M295" s="1">
        <v>30</v>
      </c>
      <c r="N295" s="1">
        <v>1</v>
      </c>
      <c r="O295" s="1">
        <v>1</v>
      </c>
      <c r="P295" s="1">
        <v>2</v>
      </c>
      <c r="Q295" s="1">
        <f t="shared" si="12"/>
        <v>0</v>
      </c>
      <c r="R295" s="1">
        <f t="shared" si="13"/>
        <v>1</v>
      </c>
      <c r="S295" s="1">
        <v>53</v>
      </c>
      <c r="T295" s="1">
        <v>59</v>
      </c>
      <c r="U295" s="1"/>
      <c r="V295" s="1"/>
      <c r="W295" s="1"/>
      <c r="X295" s="1">
        <v>0</v>
      </c>
      <c r="Y295" s="1">
        <f t="shared" si="14"/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27.254000000000001</v>
      </c>
      <c r="AU295" s="1">
        <v>25.667999999999999</v>
      </c>
      <c r="AV295" s="1">
        <v>6</v>
      </c>
      <c r="AW295" s="1">
        <v>103</v>
      </c>
      <c r="AX295" s="8">
        <v>0.29614461208528331</v>
      </c>
      <c r="AY295" s="8">
        <v>0.43805846610616012</v>
      </c>
    </row>
    <row r="296" spans="1:51" x14ac:dyDescent="0.3">
      <c r="A296" s="1" t="s">
        <v>6</v>
      </c>
      <c r="B296" s="1" t="s">
        <v>7</v>
      </c>
      <c r="C296" s="1" t="s">
        <v>8</v>
      </c>
      <c r="D296" s="2">
        <v>5.2048611111111101E-2</v>
      </c>
      <c r="E296" s="1">
        <v>2</v>
      </c>
      <c r="F296" s="1">
        <v>7</v>
      </c>
      <c r="G296" s="1">
        <v>113</v>
      </c>
      <c r="H296" s="1">
        <v>0</v>
      </c>
      <c r="I296" s="1">
        <v>1</v>
      </c>
      <c r="J296" s="1">
        <v>4</v>
      </c>
      <c r="K296" s="1">
        <v>2</v>
      </c>
      <c r="L296" s="1">
        <v>40</v>
      </c>
      <c r="M296" s="1">
        <v>40</v>
      </c>
      <c r="N296" s="1">
        <v>1</v>
      </c>
      <c r="O296" s="1">
        <v>1</v>
      </c>
      <c r="P296" s="1">
        <v>2</v>
      </c>
      <c r="Q296" s="1">
        <f t="shared" si="12"/>
        <v>0</v>
      </c>
      <c r="R296" s="1">
        <f t="shared" si="13"/>
        <v>1</v>
      </c>
      <c r="S296" s="1">
        <v>53</v>
      </c>
      <c r="T296" s="1">
        <v>60</v>
      </c>
      <c r="U296" s="1"/>
      <c r="V296" s="1"/>
      <c r="W296" s="1"/>
      <c r="X296" s="1">
        <v>0</v>
      </c>
      <c r="Y296" s="1">
        <f t="shared" si="14"/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13.9</v>
      </c>
      <c r="AU296" s="1">
        <v>11.919</v>
      </c>
      <c r="AV296" s="1">
        <v>4</v>
      </c>
      <c r="AW296" s="1">
        <v>103</v>
      </c>
      <c r="AX296" s="8">
        <v>0.1078870517107219</v>
      </c>
      <c r="AY296" s="8">
        <v>0.43729219409849313</v>
      </c>
    </row>
    <row r="297" spans="1:51" x14ac:dyDescent="0.3">
      <c r="A297" s="1" t="s">
        <v>6</v>
      </c>
      <c r="B297" s="1" t="s">
        <v>7</v>
      </c>
      <c r="C297" s="1" t="s">
        <v>8</v>
      </c>
      <c r="D297" s="2">
        <v>5.2395833333333301E-2</v>
      </c>
      <c r="E297" s="1">
        <v>2</v>
      </c>
      <c r="F297" s="1">
        <v>7</v>
      </c>
      <c r="G297" s="1">
        <v>114</v>
      </c>
      <c r="H297" s="1">
        <v>0</v>
      </c>
      <c r="I297" s="1">
        <v>1</v>
      </c>
      <c r="J297" s="1">
        <v>4</v>
      </c>
      <c r="K297" s="1">
        <v>2</v>
      </c>
      <c r="L297" s="1">
        <v>40</v>
      </c>
      <c r="M297" s="1" t="s">
        <v>5</v>
      </c>
      <c r="N297" s="1">
        <v>1</v>
      </c>
      <c r="O297" s="1">
        <v>1</v>
      </c>
      <c r="P297" s="1">
        <v>2</v>
      </c>
      <c r="Q297" s="1">
        <f t="shared" si="12"/>
        <v>0</v>
      </c>
      <c r="R297" s="1">
        <f t="shared" si="13"/>
        <v>1</v>
      </c>
      <c r="S297" s="1">
        <v>53</v>
      </c>
      <c r="T297" s="1">
        <v>61</v>
      </c>
      <c r="U297" s="1">
        <f>S297-T297</f>
        <v>-8</v>
      </c>
      <c r="V297" s="1">
        <f>S297-S293</f>
        <v>0</v>
      </c>
      <c r="W297" s="1"/>
      <c r="X297" s="1">
        <v>2</v>
      </c>
      <c r="Y297" s="1" t="str">
        <f t="shared" si="14"/>
        <v>下一局了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1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1</v>
      </c>
      <c r="AP297" s="1">
        <v>0</v>
      </c>
      <c r="AQ297" s="1">
        <v>1</v>
      </c>
      <c r="AR297" s="1">
        <v>0</v>
      </c>
      <c r="AS297" s="1">
        <v>0</v>
      </c>
      <c r="AT297" s="1">
        <v>19.916</v>
      </c>
      <c r="AU297" s="1">
        <v>17.259</v>
      </c>
      <c r="AV297" s="1">
        <v>6</v>
      </c>
      <c r="AW297" s="1">
        <v>97</v>
      </c>
      <c r="AX297" s="8">
        <v>0.29386283244110262</v>
      </c>
      <c r="AY297" s="8">
        <v>0.46825788486237668</v>
      </c>
    </row>
    <row r="298" spans="1:51" x14ac:dyDescent="0.3">
      <c r="A298" s="1" t="s">
        <v>6</v>
      </c>
      <c r="B298" s="1" t="s">
        <v>7</v>
      </c>
      <c r="C298" s="1" t="s">
        <v>8</v>
      </c>
      <c r="D298" s="2">
        <v>5.3541666666666703E-2</v>
      </c>
      <c r="E298" s="1">
        <v>2</v>
      </c>
      <c r="F298" s="1">
        <v>8</v>
      </c>
      <c r="G298" s="1">
        <v>115</v>
      </c>
      <c r="H298" s="1">
        <v>0</v>
      </c>
      <c r="I298" s="1">
        <v>1</v>
      </c>
      <c r="J298" s="1">
        <v>4</v>
      </c>
      <c r="K298" s="1">
        <v>3</v>
      </c>
      <c r="L298" s="1">
        <v>0</v>
      </c>
      <c r="M298" s="1">
        <v>0</v>
      </c>
      <c r="N298" s="1">
        <v>2</v>
      </c>
      <c r="O298" s="1">
        <v>1</v>
      </c>
      <c r="P298" s="1">
        <v>2</v>
      </c>
      <c r="Q298" s="1">
        <f t="shared" si="12"/>
        <v>0</v>
      </c>
      <c r="R298" s="1">
        <f t="shared" si="13"/>
        <v>1</v>
      </c>
      <c r="S298" s="1">
        <v>53</v>
      </c>
      <c r="T298" s="1">
        <v>62</v>
      </c>
      <c r="U298" s="1"/>
      <c r="V298" s="1"/>
      <c r="W298" s="1"/>
      <c r="X298" s="1">
        <v>0</v>
      </c>
      <c r="Y298" s="1">
        <f t="shared" si="14"/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17.547000000000001</v>
      </c>
      <c r="AU298" s="1">
        <v>12.12</v>
      </c>
      <c r="AV298" s="1">
        <v>3</v>
      </c>
      <c r="AW298" s="1">
        <v>103</v>
      </c>
      <c r="AX298" s="8">
        <v>6.0470339771851157E-2</v>
      </c>
      <c r="AY298" s="8">
        <v>0.34418466403988029</v>
      </c>
    </row>
    <row r="299" spans="1:51" x14ac:dyDescent="0.3">
      <c r="A299" s="1" t="s">
        <v>6</v>
      </c>
      <c r="B299" s="1" t="s">
        <v>7</v>
      </c>
      <c r="C299" s="1" t="s">
        <v>8</v>
      </c>
      <c r="D299" s="2">
        <v>5.38657407407407E-2</v>
      </c>
      <c r="E299" s="1">
        <v>2</v>
      </c>
      <c r="F299" s="1">
        <v>8</v>
      </c>
      <c r="G299" s="1">
        <v>116</v>
      </c>
      <c r="H299" s="1">
        <v>0</v>
      </c>
      <c r="I299" s="1">
        <v>1</v>
      </c>
      <c r="J299" s="1">
        <v>4</v>
      </c>
      <c r="K299" s="1">
        <v>3</v>
      </c>
      <c r="L299" s="1">
        <v>0</v>
      </c>
      <c r="M299" s="1">
        <v>15</v>
      </c>
      <c r="N299" s="1">
        <v>2</v>
      </c>
      <c r="O299" s="1">
        <v>2</v>
      </c>
      <c r="P299" s="1">
        <v>2</v>
      </c>
      <c r="Q299" s="1">
        <f t="shared" si="12"/>
        <v>0</v>
      </c>
      <c r="R299" s="1">
        <f t="shared" si="13"/>
        <v>1</v>
      </c>
      <c r="S299" s="1">
        <v>53</v>
      </c>
      <c r="T299" s="1">
        <v>63</v>
      </c>
      <c r="U299" s="1"/>
      <c r="V299" s="1"/>
      <c r="W299" s="1"/>
      <c r="X299" s="1">
        <v>0</v>
      </c>
      <c r="Y299" s="1">
        <f t="shared" si="14"/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12.885999999999999</v>
      </c>
      <c r="AU299" s="1">
        <v>10.781000000000001</v>
      </c>
      <c r="AV299" s="1">
        <v>1</v>
      </c>
      <c r="AW299" s="1">
        <v>78</v>
      </c>
      <c r="AX299" s="8">
        <v>0.28548710889832241</v>
      </c>
      <c r="AY299" s="8">
        <v>0.33980357122911248</v>
      </c>
    </row>
    <row r="300" spans="1:51" x14ac:dyDescent="0.3">
      <c r="A300" s="1" t="s">
        <v>6</v>
      </c>
      <c r="B300" s="1" t="s">
        <v>7</v>
      </c>
      <c r="C300" s="1" t="s">
        <v>8</v>
      </c>
      <c r="D300" s="2">
        <v>5.4293981481481499E-2</v>
      </c>
      <c r="E300" s="1">
        <v>2</v>
      </c>
      <c r="F300" s="1">
        <v>8</v>
      </c>
      <c r="G300" s="1">
        <v>117</v>
      </c>
      <c r="H300" s="1">
        <v>0</v>
      </c>
      <c r="I300" s="1">
        <v>1</v>
      </c>
      <c r="J300" s="1">
        <v>4</v>
      </c>
      <c r="K300" s="1">
        <v>3</v>
      </c>
      <c r="L300" s="1">
        <v>0</v>
      </c>
      <c r="M300" s="1">
        <v>30</v>
      </c>
      <c r="N300" s="1">
        <v>2</v>
      </c>
      <c r="O300" s="1">
        <v>1</v>
      </c>
      <c r="P300" s="1">
        <v>2</v>
      </c>
      <c r="Q300" s="1">
        <f t="shared" si="12"/>
        <v>0</v>
      </c>
      <c r="R300" s="1">
        <f t="shared" si="13"/>
        <v>1</v>
      </c>
      <c r="S300" s="1">
        <v>53</v>
      </c>
      <c r="T300" s="1">
        <v>64</v>
      </c>
      <c r="U300" s="1"/>
      <c r="V300" s="1"/>
      <c r="W300" s="1"/>
      <c r="X300" s="1">
        <v>0</v>
      </c>
      <c r="Y300" s="1">
        <f t="shared" si="14"/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1</v>
      </c>
      <c r="AE300" s="1" t="s">
        <v>4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14.339</v>
      </c>
      <c r="AU300" s="1">
        <v>9.8010000000000002</v>
      </c>
      <c r="AV300" s="1">
        <v>3</v>
      </c>
      <c r="AW300" s="1">
        <v>105</v>
      </c>
      <c r="AX300" s="8">
        <v>5.8889994999838539E-2</v>
      </c>
      <c r="AY300" s="8">
        <v>0.43791054581654199</v>
      </c>
    </row>
    <row r="301" spans="1:51" x14ac:dyDescent="0.3">
      <c r="A301" s="1" t="s">
        <v>6</v>
      </c>
      <c r="B301" s="1" t="s">
        <v>7</v>
      </c>
      <c r="C301" s="1" t="s">
        <v>8</v>
      </c>
      <c r="D301" s="2">
        <v>5.4606481481481499E-2</v>
      </c>
      <c r="E301" s="1">
        <v>2</v>
      </c>
      <c r="F301" s="1">
        <v>8</v>
      </c>
      <c r="G301" s="1">
        <v>118</v>
      </c>
      <c r="H301" s="1">
        <v>0</v>
      </c>
      <c r="I301" s="1">
        <v>1</v>
      </c>
      <c r="J301" s="1">
        <v>4</v>
      </c>
      <c r="K301" s="1">
        <v>3</v>
      </c>
      <c r="L301" s="1">
        <v>0</v>
      </c>
      <c r="M301" s="1">
        <v>40</v>
      </c>
      <c r="N301" s="1">
        <v>2</v>
      </c>
      <c r="O301" s="1">
        <v>1</v>
      </c>
      <c r="P301" s="1">
        <v>2</v>
      </c>
      <c r="Q301" s="1">
        <f t="shared" si="12"/>
        <v>0</v>
      </c>
      <c r="R301" s="1">
        <f t="shared" si="13"/>
        <v>1</v>
      </c>
      <c r="S301" s="1">
        <v>53</v>
      </c>
      <c r="T301" s="1">
        <v>65</v>
      </c>
      <c r="U301" s="1">
        <f>S301-T301</f>
        <v>-12</v>
      </c>
      <c r="V301" s="1">
        <f>S301-S297</f>
        <v>0</v>
      </c>
      <c r="W301" s="1"/>
      <c r="X301" s="1">
        <v>2</v>
      </c>
      <c r="Y301" s="1" t="str">
        <f t="shared" si="14"/>
        <v>下一局了</v>
      </c>
      <c r="Z301" s="1">
        <v>0</v>
      </c>
      <c r="AA301" s="1">
        <v>0</v>
      </c>
      <c r="AB301" s="1">
        <v>1</v>
      </c>
      <c r="AC301" s="1">
        <v>0</v>
      </c>
      <c r="AD301" s="1">
        <v>1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0.90400000000000003</v>
      </c>
      <c r="AU301" s="1">
        <v>0.85599999999999998</v>
      </c>
      <c r="AV301" s="1">
        <v>1</v>
      </c>
      <c r="AW301" s="1">
        <v>108</v>
      </c>
      <c r="AX301" s="8">
        <v>5.5508200595503113E-2</v>
      </c>
      <c r="AY301" s="8">
        <v>0.5189829714847416</v>
      </c>
    </row>
    <row r="302" spans="1:51" x14ac:dyDescent="0.3">
      <c r="A302" s="1" t="s">
        <v>6</v>
      </c>
      <c r="B302" s="1" t="s">
        <v>7</v>
      </c>
      <c r="C302" s="1" t="s">
        <v>8</v>
      </c>
      <c r="D302" s="2">
        <v>5.5231481481481499E-2</v>
      </c>
      <c r="E302" s="1">
        <v>2</v>
      </c>
      <c r="F302" s="1">
        <v>9</v>
      </c>
      <c r="G302" s="1">
        <v>119</v>
      </c>
      <c r="H302" s="1">
        <v>0</v>
      </c>
      <c r="I302" s="1">
        <v>1</v>
      </c>
      <c r="J302" s="1">
        <v>4</v>
      </c>
      <c r="K302" s="1">
        <v>4</v>
      </c>
      <c r="L302" s="1">
        <v>0</v>
      </c>
      <c r="M302" s="1">
        <v>0</v>
      </c>
      <c r="N302" s="1">
        <v>1</v>
      </c>
      <c r="O302" s="1">
        <v>1</v>
      </c>
      <c r="P302" s="1">
        <v>2</v>
      </c>
      <c r="Q302" s="1">
        <f t="shared" si="12"/>
        <v>0</v>
      </c>
      <c r="R302" s="1">
        <f t="shared" si="13"/>
        <v>1</v>
      </c>
      <c r="S302" s="1">
        <v>53</v>
      </c>
      <c r="T302" s="1">
        <v>66</v>
      </c>
      <c r="U302" s="1"/>
      <c r="V302" s="1"/>
      <c r="W302" s="1"/>
      <c r="X302" s="1">
        <v>0</v>
      </c>
      <c r="Y302" s="1">
        <f t="shared" si="14"/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18.100000000000001</v>
      </c>
      <c r="AU302" s="1">
        <v>15.311999999999999</v>
      </c>
      <c r="AV302" s="1">
        <v>4</v>
      </c>
      <c r="AW302" s="1">
        <v>105</v>
      </c>
      <c r="AX302" s="8">
        <v>0.1113460421264966</v>
      </c>
      <c r="AY302" s="8">
        <v>0.43796667460689681</v>
      </c>
    </row>
    <row r="303" spans="1:51" x14ac:dyDescent="0.3">
      <c r="A303" s="1" t="s">
        <v>6</v>
      </c>
      <c r="B303" s="1" t="s">
        <v>7</v>
      </c>
      <c r="C303" s="1" t="s">
        <v>8</v>
      </c>
      <c r="D303" s="2">
        <v>5.55092592592593E-2</v>
      </c>
      <c r="E303" s="1">
        <v>2</v>
      </c>
      <c r="F303" s="1">
        <v>9</v>
      </c>
      <c r="G303" s="1">
        <v>120</v>
      </c>
      <c r="H303" s="1">
        <v>0</v>
      </c>
      <c r="I303" s="1">
        <v>1</v>
      </c>
      <c r="J303" s="1">
        <v>4</v>
      </c>
      <c r="K303" s="1">
        <v>4</v>
      </c>
      <c r="L303" s="1">
        <v>0</v>
      </c>
      <c r="M303" s="1">
        <v>15</v>
      </c>
      <c r="N303" s="1">
        <v>1</v>
      </c>
      <c r="O303" s="1">
        <v>1</v>
      </c>
      <c r="P303" s="1">
        <v>2</v>
      </c>
      <c r="Q303" s="1">
        <f t="shared" si="12"/>
        <v>0</v>
      </c>
      <c r="R303" s="1">
        <f t="shared" si="13"/>
        <v>1</v>
      </c>
      <c r="S303" s="1">
        <v>53</v>
      </c>
      <c r="T303" s="1">
        <v>67</v>
      </c>
      <c r="U303" s="1"/>
      <c r="V303" s="1"/>
      <c r="W303" s="1"/>
      <c r="X303" s="1">
        <v>0</v>
      </c>
      <c r="Y303" s="1">
        <f t="shared" si="14"/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19.954000000000001</v>
      </c>
      <c r="AU303" s="1">
        <v>19.079999999999998</v>
      </c>
      <c r="AV303" s="1">
        <v>4</v>
      </c>
      <c r="AW303" s="1">
        <v>99</v>
      </c>
      <c r="AX303" s="8">
        <v>0.1046603925778401</v>
      </c>
      <c r="AY303" s="8">
        <v>0.4382758484794792</v>
      </c>
    </row>
    <row r="304" spans="1:51" x14ac:dyDescent="0.3">
      <c r="A304" s="1" t="s">
        <v>6</v>
      </c>
      <c r="B304" s="1" t="s">
        <v>7</v>
      </c>
      <c r="C304" s="1" t="s">
        <v>8</v>
      </c>
      <c r="D304" s="2">
        <v>5.5844907407407399E-2</v>
      </c>
      <c r="E304" s="1">
        <v>2</v>
      </c>
      <c r="F304" s="1">
        <v>9</v>
      </c>
      <c r="G304" s="1">
        <v>121</v>
      </c>
      <c r="H304" s="1">
        <v>0</v>
      </c>
      <c r="I304" s="1">
        <v>1</v>
      </c>
      <c r="J304" s="1">
        <v>4</v>
      </c>
      <c r="K304" s="1">
        <v>4</v>
      </c>
      <c r="L304" s="1">
        <v>0</v>
      </c>
      <c r="M304" s="1">
        <v>30</v>
      </c>
      <c r="N304" s="1">
        <v>1</v>
      </c>
      <c r="O304" s="1">
        <v>2</v>
      </c>
      <c r="P304" s="1">
        <v>2</v>
      </c>
      <c r="Q304" s="1">
        <f t="shared" si="12"/>
        <v>0</v>
      </c>
      <c r="R304" s="1">
        <f t="shared" si="13"/>
        <v>1</v>
      </c>
      <c r="S304" s="1">
        <v>53</v>
      </c>
      <c r="T304" s="1">
        <v>68</v>
      </c>
      <c r="U304" s="1"/>
      <c r="V304" s="1"/>
      <c r="W304" s="1"/>
      <c r="X304" s="1">
        <v>0</v>
      </c>
      <c r="Y304" s="1">
        <f t="shared" si="14"/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7.04</v>
      </c>
      <c r="AU304" s="1">
        <v>7.0359999999999996</v>
      </c>
      <c r="AV304" s="1">
        <v>2</v>
      </c>
      <c r="AW304" s="1">
        <v>92</v>
      </c>
      <c r="AX304" s="8">
        <v>9.3257171604120948E-2</v>
      </c>
      <c r="AY304" s="8">
        <v>0.43764077697251641</v>
      </c>
    </row>
    <row r="305" spans="1:51" x14ac:dyDescent="0.3">
      <c r="A305" s="1" t="s">
        <v>6</v>
      </c>
      <c r="B305" s="1" t="s">
        <v>7</v>
      </c>
      <c r="C305" s="1" t="s">
        <v>8</v>
      </c>
      <c r="D305" s="2">
        <v>5.6388888888888898E-2</v>
      </c>
      <c r="E305" s="1">
        <v>2</v>
      </c>
      <c r="F305" s="1">
        <v>9</v>
      </c>
      <c r="G305" s="1">
        <v>122</v>
      </c>
      <c r="H305" s="1">
        <v>0</v>
      </c>
      <c r="I305" s="1">
        <v>1</v>
      </c>
      <c r="J305" s="1">
        <v>4</v>
      </c>
      <c r="K305" s="1">
        <v>4</v>
      </c>
      <c r="L305" s="1">
        <v>0</v>
      </c>
      <c r="M305" s="1">
        <v>40</v>
      </c>
      <c r="N305" s="1">
        <v>1</v>
      </c>
      <c r="O305" s="1">
        <v>1</v>
      </c>
      <c r="P305" s="1">
        <v>1</v>
      </c>
      <c r="Q305" s="1">
        <f t="shared" si="12"/>
        <v>1</v>
      </c>
      <c r="R305" s="1">
        <f t="shared" si="13"/>
        <v>0</v>
      </c>
      <c r="S305" s="1">
        <v>54</v>
      </c>
      <c r="T305" s="1">
        <v>68</v>
      </c>
      <c r="U305" s="1"/>
      <c r="V305" s="1"/>
      <c r="W305" s="1"/>
      <c r="X305" s="1">
        <v>0</v>
      </c>
      <c r="Y305" s="1">
        <f t="shared" si="14"/>
        <v>0</v>
      </c>
      <c r="Z305" s="1">
        <v>0</v>
      </c>
      <c r="AA305" s="1">
        <v>1</v>
      </c>
      <c r="AB305" s="1">
        <v>0</v>
      </c>
      <c r="AC305" s="1">
        <v>1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1</v>
      </c>
      <c r="AP305" s="1">
        <v>0</v>
      </c>
      <c r="AQ305" s="1">
        <v>0</v>
      </c>
      <c r="AR305" s="1">
        <v>0</v>
      </c>
      <c r="AS305" s="1">
        <v>1</v>
      </c>
      <c r="AT305" s="1">
        <v>0.82599999999999996</v>
      </c>
      <c r="AU305" s="1">
        <v>1.105</v>
      </c>
      <c r="AV305" s="1">
        <v>1</v>
      </c>
      <c r="AW305" s="1">
        <v>110</v>
      </c>
      <c r="AX305" s="8">
        <v>0.51877157489046255</v>
      </c>
      <c r="AY305" s="8">
        <v>0.12985842355357249</v>
      </c>
    </row>
    <row r="306" spans="1:51" x14ac:dyDescent="0.3">
      <c r="A306" s="1" t="s">
        <v>6</v>
      </c>
      <c r="B306" s="1" t="s">
        <v>7</v>
      </c>
      <c r="C306" s="1" t="s">
        <v>8</v>
      </c>
      <c r="D306" s="2">
        <v>5.6597222222222202E-2</v>
      </c>
      <c r="E306" s="1">
        <v>2</v>
      </c>
      <c r="F306" s="1">
        <v>9</v>
      </c>
      <c r="G306" s="1">
        <v>123</v>
      </c>
      <c r="H306" s="1">
        <v>0</v>
      </c>
      <c r="I306" s="1">
        <v>1</v>
      </c>
      <c r="J306" s="1">
        <v>4</v>
      </c>
      <c r="K306" s="1">
        <v>4</v>
      </c>
      <c r="L306" s="1">
        <v>15</v>
      </c>
      <c r="M306" s="1">
        <v>40</v>
      </c>
      <c r="N306" s="1">
        <v>1</v>
      </c>
      <c r="O306" s="1">
        <v>1</v>
      </c>
      <c r="P306" s="1">
        <v>2</v>
      </c>
      <c r="Q306" s="1">
        <f t="shared" si="12"/>
        <v>0</v>
      </c>
      <c r="R306" s="1">
        <f t="shared" si="13"/>
        <v>1</v>
      </c>
      <c r="S306" s="1">
        <v>54</v>
      </c>
      <c r="T306" s="1">
        <v>69</v>
      </c>
      <c r="U306" s="1">
        <f>S306-T306</f>
        <v>-15</v>
      </c>
      <c r="V306" s="1">
        <f>S306-S302</f>
        <v>1</v>
      </c>
      <c r="W306" s="1"/>
      <c r="X306" s="1">
        <v>2</v>
      </c>
      <c r="Y306" s="1" t="str">
        <f t="shared" si="14"/>
        <v>下一局了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1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1</v>
      </c>
      <c r="AR306" s="1">
        <v>0</v>
      </c>
      <c r="AS306" s="1">
        <v>0</v>
      </c>
      <c r="AT306" s="1">
        <v>20.213000000000001</v>
      </c>
      <c r="AU306" s="1">
        <v>17.5</v>
      </c>
      <c r="AV306" s="1">
        <v>4</v>
      </c>
      <c r="AW306" s="1">
        <v>113</v>
      </c>
      <c r="AX306" s="8">
        <v>0.12202591338439971</v>
      </c>
      <c r="AY306" s="8">
        <v>0.46887018749406711</v>
      </c>
    </row>
    <row r="307" spans="1:51" x14ac:dyDescent="0.3">
      <c r="A307" s="1" t="s">
        <v>6</v>
      </c>
      <c r="B307" s="1" t="s">
        <v>7</v>
      </c>
      <c r="C307" s="1" t="s">
        <v>8</v>
      </c>
      <c r="D307" s="2">
        <v>5.7638888888888899E-2</v>
      </c>
      <c r="E307" s="1">
        <v>2</v>
      </c>
      <c r="F307" s="1">
        <v>10</v>
      </c>
      <c r="G307" s="1">
        <v>124</v>
      </c>
      <c r="H307" s="1">
        <v>0</v>
      </c>
      <c r="I307" s="1">
        <v>1</v>
      </c>
      <c r="J307" s="1">
        <v>4</v>
      </c>
      <c r="K307" s="1">
        <v>5</v>
      </c>
      <c r="L307" s="1">
        <v>0</v>
      </c>
      <c r="M307" s="1">
        <v>0</v>
      </c>
      <c r="N307" s="1">
        <v>2</v>
      </c>
      <c r="O307" s="1">
        <v>1</v>
      </c>
      <c r="P307" s="1">
        <v>1</v>
      </c>
      <c r="Q307" s="1">
        <f t="shared" si="12"/>
        <v>1</v>
      </c>
      <c r="R307" s="1">
        <f t="shared" si="13"/>
        <v>0</v>
      </c>
      <c r="S307" s="1">
        <v>55</v>
      </c>
      <c r="T307" s="1">
        <v>69</v>
      </c>
      <c r="U307" s="1"/>
      <c r="V307" s="1"/>
      <c r="W307" s="1"/>
      <c r="X307" s="1">
        <v>0</v>
      </c>
      <c r="Y307" s="1">
        <f t="shared" si="14"/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15.568</v>
      </c>
      <c r="AU307" s="1">
        <v>9.4909999999999997</v>
      </c>
      <c r="AV307" s="1">
        <v>2</v>
      </c>
      <c r="AW307" s="1">
        <v>107</v>
      </c>
      <c r="AX307" s="8">
        <v>0.43717389810930313</v>
      </c>
      <c r="AY307" s="8">
        <v>0.11489246524650019</v>
      </c>
    </row>
    <row r="308" spans="1:51" x14ac:dyDescent="0.3">
      <c r="A308" s="1" t="s">
        <v>6</v>
      </c>
      <c r="B308" s="1" t="s">
        <v>7</v>
      </c>
      <c r="C308" s="1" t="s">
        <v>8</v>
      </c>
      <c r="D308" s="2">
        <v>5.7962962962963001E-2</v>
      </c>
      <c r="E308" s="1">
        <v>2</v>
      </c>
      <c r="F308" s="1">
        <v>10</v>
      </c>
      <c r="G308" s="1">
        <v>125</v>
      </c>
      <c r="H308" s="1">
        <v>0</v>
      </c>
      <c r="I308" s="1">
        <v>1</v>
      </c>
      <c r="J308" s="1">
        <v>4</v>
      </c>
      <c r="K308" s="1">
        <v>5</v>
      </c>
      <c r="L308" s="1">
        <v>15</v>
      </c>
      <c r="M308" s="1">
        <v>0</v>
      </c>
      <c r="N308" s="1">
        <v>2</v>
      </c>
      <c r="O308" s="1">
        <v>1</v>
      </c>
      <c r="P308" s="1">
        <v>2</v>
      </c>
      <c r="Q308" s="1">
        <f t="shared" si="12"/>
        <v>0</v>
      </c>
      <c r="R308" s="1">
        <f t="shared" si="13"/>
        <v>1</v>
      </c>
      <c r="S308" s="1">
        <v>55</v>
      </c>
      <c r="T308" s="1">
        <v>70</v>
      </c>
      <c r="U308" s="1"/>
      <c r="V308" s="1"/>
      <c r="W308" s="1"/>
      <c r="X308" s="1">
        <v>0</v>
      </c>
      <c r="Y308" s="1">
        <f t="shared" si="14"/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1</v>
      </c>
      <c r="AE308" s="1" t="s">
        <v>4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8.4130000000000003</v>
      </c>
      <c r="AU308" s="1">
        <v>6.6360000000000001</v>
      </c>
      <c r="AV308" s="1">
        <v>3</v>
      </c>
      <c r="AW308" s="1">
        <v>108</v>
      </c>
      <c r="AX308" s="8">
        <v>5.865303843072267E-2</v>
      </c>
      <c r="AY308" s="8">
        <v>0.43869445917096572</v>
      </c>
    </row>
    <row r="309" spans="1:51" x14ac:dyDescent="0.3">
      <c r="A309" s="1" t="s">
        <v>6</v>
      </c>
      <c r="B309" s="1" t="s">
        <v>7</v>
      </c>
      <c r="C309" s="1" t="s">
        <v>8</v>
      </c>
      <c r="D309" s="2">
        <v>5.8240740740740697E-2</v>
      </c>
      <c r="E309" s="1">
        <v>2</v>
      </c>
      <c r="F309" s="1">
        <v>10</v>
      </c>
      <c r="G309" s="1">
        <v>126</v>
      </c>
      <c r="H309" s="1">
        <v>0</v>
      </c>
      <c r="I309" s="1">
        <v>1</v>
      </c>
      <c r="J309" s="1">
        <v>4</v>
      </c>
      <c r="K309" s="1">
        <v>5</v>
      </c>
      <c r="L309" s="1">
        <v>15</v>
      </c>
      <c r="M309" s="1">
        <v>15</v>
      </c>
      <c r="N309" s="1">
        <v>2</v>
      </c>
      <c r="O309" s="1">
        <v>1</v>
      </c>
      <c r="P309" s="1">
        <v>2</v>
      </c>
      <c r="Q309" s="1">
        <f t="shared" si="12"/>
        <v>0</v>
      </c>
      <c r="R309" s="1">
        <f t="shared" si="13"/>
        <v>1</v>
      </c>
      <c r="S309" s="1">
        <v>55</v>
      </c>
      <c r="T309" s="1">
        <v>71</v>
      </c>
      <c r="U309" s="1"/>
      <c r="V309" s="1"/>
      <c r="W309" s="1"/>
      <c r="X309" s="1">
        <v>0</v>
      </c>
      <c r="Y309" s="1">
        <f t="shared" si="14"/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1</v>
      </c>
      <c r="AE309" s="1" t="s">
        <v>4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10.454000000000001</v>
      </c>
      <c r="AU309" s="1">
        <v>7.4960000000000004</v>
      </c>
      <c r="AV309" s="1">
        <v>3</v>
      </c>
      <c r="AW309" s="1">
        <v>116</v>
      </c>
      <c r="AX309" s="8">
        <v>5.9263687877130121E-2</v>
      </c>
      <c r="AY309" s="8">
        <v>0.44001676232947268</v>
      </c>
    </row>
    <row r="310" spans="1:51" x14ac:dyDescent="0.3">
      <c r="A310" s="1" t="s">
        <v>6</v>
      </c>
      <c r="B310" s="1" t="s">
        <v>7</v>
      </c>
      <c r="C310" s="1" t="s">
        <v>8</v>
      </c>
      <c r="D310" s="2">
        <v>5.8553240740740697E-2</v>
      </c>
      <c r="E310" s="1">
        <v>2</v>
      </c>
      <c r="F310" s="1">
        <v>10</v>
      </c>
      <c r="G310" s="1">
        <v>127</v>
      </c>
      <c r="H310" s="1">
        <v>0</v>
      </c>
      <c r="I310" s="1">
        <v>1</v>
      </c>
      <c r="J310" s="1">
        <v>4</v>
      </c>
      <c r="K310" s="1">
        <v>5</v>
      </c>
      <c r="L310" s="1">
        <v>15</v>
      </c>
      <c r="M310" s="1">
        <v>30</v>
      </c>
      <c r="N310" s="1">
        <v>2</v>
      </c>
      <c r="O310" s="1">
        <v>2</v>
      </c>
      <c r="P310" s="1">
        <v>1</v>
      </c>
      <c r="Q310" s="1">
        <f t="shared" si="12"/>
        <v>1</v>
      </c>
      <c r="R310" s="1">
        <f t="shared" si="13"/>
        <v>0</v>
      </c>
      <c r="S310" s="1">
        <v>56</v>
      </c>
      <c r="T310" s="1">
        <v>71</v>
      </c>
      <c r="U310" s="1"/>
      <c r="V310" s="1"/>
      <c r="W310" s="1"/>
      <c r="X310" s="1">
        <v>0</v>
      </c>
      <c r="Y310" s="1">
        <f t="shared" si="14"/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32.344000000000001</v>
      </c>
      <c r="AU310" s="1">
        <v>28.76</v>
      </c>
      <c r="AV310" s="1">
        <v>10</v>
      </c>
      <c r="AW310" s="1">
        <v>79</v>
      </c>
      <c r="AX310" s="8">
        <v>0.43866348659034871</v>
      </c>
      <c r="AY310" s="8">
        <v>9.5532149264750857E-2</v>
      </c>
    </row>
    <row r="311" spans="1:51" x14ac:dyDescent="0.3">
      <c r="A311" s="1" t="s">
        <v>6</v>
      </c>
      <c r="B311" s="1" t="s">
        <v>7</v>
      </c>
      <c r="C311" s="1" t="s">
        <v>8</v>
      </c>
      <c r="D311" s="2">
        <v>5.92708333333333E-2</v>
      </c>
      <c r="E311" s="1">
        <v>2</v>
      </c>
      <c r="F311" s="1">
        <v>10</v>
      </c>
      <c r="G311" s="1">
        <v>128</v>
      </c>
      <c r="H311" s="1">
        <v>0</v>
      </c>
      <c r="I311" s="1">
        <v>1</v>
      </c>
      <c r="J311" s="1">
        <v>4</v>
      </c>
      <c r="K311" s="1">
        <v>5</v>
      </c>
      <c r="L311" s="1">
        <v>30</v>
      </c>
      <c r="M311" s="1">
        <v>30</v>
      </c>
      <c r="N311" s="1">
        <v>2</v>
      </c>
      <c r="O311" s="1">
        <v>1</v>
      </c>
      <c r="P311" s="1">
        <v>2</v>
      </c>
      <c r="Q311" s="1">
        <f t="shared" si="12"/>
        <v>0</v>
      </c>
      <c r="R311" s="1">
        <f t="shared" si="13"/>
        <v>1</v>
      </c>
      <c r="S311" s="1">
        <v>56</v>
      </c>
      <c r="T311" s="1">
        <v>72</v>
      </c>
      <c r="U311" s="1"/>
      <c r="V311" s="1"/>
      <c r="W311" s="1"/>
      <c r="X311" s="1">
        <v>0</v>
      </c>
      <c r="Y311" s="1">
        <f t="shared" si="14"/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1.288</v>
      </c>
      <c r="AU311" s="1">
        <v>1.282</v>
      </c>
      <c r="AV311" s="1">
        <v>1</v>
      </c>
      <c r="AW311" s="1">
        <v>108</v>
      </c>
      <c r="AX311" s="8">
        <v>5.8493060239534142E-2</v>
      </c>
      <c r="AY311" s="8">
        <v>0.34595001009733523</v>
      </c>
    </row>
    <row r="312" spans="1:51" x14ac:dyDescent="0.3">
      <c r="A312" s="1" t="s">
        <v>6</v>
      </c>
      <c r="B312" s="1" t="s">
        <v>7</v>
      </c>
      <c r="C312" s="1" t="s">
        <v>8</v>
      </c>
      <c r="D312" s="2">
        <v>5.9583333333333301E-2</v>
      </c>
      <c r="E312" s="1">
        <v>2</v>
      </c>
      <c r="F312" s="1">
        <v>10</v>
      </c>
      <c r="G312" s="1">
        <v>129</v>
      </c>
      <c r="H312" s="1">
        <v>0</v>
      </c>
      <c r="I312" s="1">
        <v>1</v>
      </c>
      <c r="J312" s="1">
        <v>4</v>
      </c>
      <c r="K312" s="1">
        <v>5</v>
      </c>
      <c r="L312" s="1">
        <v>30</v>
      </c>
      <c r="M312" s="1">
        <v>40</v>
      </c>
      <c r="N312" s="1">
        <v>2</v>
      </c>
      <c r="O312" s="1">
        <v>2</v>
      </c>
      <c r="P312" s="1">
        <v>1</v>
      </c>
      <c r="Q312" s="1">
        <f t="shared" si="12"/>
        <v>1</v>
      </c>
      <c r="R312" s="1">
        <f t="shared" si="13"/>
        <v>0</v>
      </c>
      <c r="S312" s="1">
        <v>57</v>
      </c>
      <c r="T312" s="1">
        <v>72</v>
      </c>
      <c r="U312" s="1"/>
      <c r="V312" s="1"/>
      <c r="W312" s="1"/>
      <c r="X312" s="1">
        <v>0</v>
      </c>
      <c r="Y312" s="1">
        <f t="shared" si="14"/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13.385</v>
      </c>
      <c r="AU312" s="1">
        <v>13.753</v>
      </c>
      <c r="AV312" s="1">
        <v>2</v>
      </c>
      <c r="AW312" s="1">
        <v>93</v>
      </c>
      <c r="AX312" s="8">
        <v>0.43714373961195602</v>
      </c>
      <c r="AY312" s="8">
        <v>0.10414536476551189</v>
      </c>
    </row>
    <row r="313" spans="1:51" x14ac:dyDescent="0.3">
      <c r="A313" s="1" t="s">
        <v>6</v>
      </c>
      <c r="B313" s="1" t="s">
        <v>7</v>
      </c>
      <c r="C313" s="1" t="s">
        <v>8</v>
      </c>
      <c r="D313" s="2">
        <v>6.0196759259259297E-2</v>
      </c>
      <c r="E313" s="1">
        <v>2</v>
      </c>
      <c r="F313" s="1">
        <v>10</v>
      </c>
      <c r="G313" s="1">
        <v>130</v>
      </c>
      <c r="H313" s="1">
        <v>0</v>
      </c>
      <c r="I313" s="1">
        <v>1</v>
      </c>
      <c r="J313" s="1">
        <v>4</v>
      </c>
      <c r="K313" s="1">
        <v>5</v>
      </c>
      <c r="L313" s="1">
        <v>40</v>
      </c>
      <c r="M313" s="1">
        <v>40</v>
      </c>
      <c r="N313" s="1">
        <v>2</v>
      </c>
      <c r="O313" s="1">
        <v>1</v>
      </c>
      <c r="P313" s="1">
        <v>2</v>
      </c>
      <c r="Q313" s="1">
        <f t="shared" si="12"/>
        <v>0</v>
      </c>
      <c r="R313" s="1">
        <f t="shared" si="13"/>
        <v>1</v>
      </c>
      <c r="S313" s="1">
        <v>57</v>
      </c>
      <c r="T313" s="1">
        <v>73</v>
      </c>
      <c r="U313" s="1"/>
      <c r="V313" s="1"/>
      <c r="W313" s="1"/>
      <c r="X313" s="1">
        <v>0</v>
      </c>
      <c r="Y313" s="1">
        <f t="shared" si="14"/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12.653</v>
      </c>
      <c r="AU313" s="1">
        <v>5.125</v>
      </c>
      <c r="AV313" s="1">
        <v>3</v>
      </c>
      <c r="AW313" s="1">
        <v>113</v>
      </c>
      <c r="AX313" s="8">
        <v>6.1938348983968917E-2</v>
      </c>
      <c r="AY313" s="8">
        <v>0.34738203571155868</v>
      </c>
    </row>
    <row r="314" spans="1:51" x14ac:dyDescent="0.3">
      <c r="A314" s="1" t="s">
        <v>6</v>
      </c>
      <c r="B314" s="1" t="s">
        <v>7</v>
      </c>
      <c r="C314" s="1" t="s">
        <v>8</v>
      </c>
      <c r="D314" s="2">
        <v>6.0543981481481497E-2</v>
      </c>
      <c r="E314" s="1">
        <v>2</v>
      </c>
      <c r="F314" s="1">
        <v>10</v>
      </c>
      <c r="G314" s="1">
        <v>131</v>
      </c>
      <c r="H314" s="1">
        <v>0</v>
      </c>
      <c r="I314" s="1">
        <v>1</v>
      </c>
      <c r="J314" s="1">
        <v>4</v>
      </c>
      <c r="K314" s="1">
        <v>5</v>
      </c>
      <c r="L314" s="1">
        <v>40</v>
      </c>
      <c r="M314" s="1" t="s">
        <v>5</v>
      </c>
      <c r="N314" s="1">
        <v>2</v>
      </c>
      <c r="O314" s="1">
        <v>1</v>
      </c>
      <c r="P314" s="1">
        <v>2</v>
      </c>
      <c r="Q314" s="1">
        <f t="shared" si="12"/>
        <v>0</v>
      </c>
      <c r="R314" s="1">
        <f t="shared" si="13"/>
        <v>1</v>
      </c>
      <c r="S314" s="1">
        <v>57</v>
      </c>
      <c r="T314" s="1">
        <v>74</v>
      </c>
      <c r="U314" s="1">
        <f>S314-T314</f>
        <v>-17</v>
      </c>
      <c r="V314" s="1">
        <f>S314-S310</f>
        <v>1</v>
      </c>
      <c r="W314" s="1"/>
      <c r="X314" s="1">
        <v>2</v>
      </c>
      <c r="Y314" s="1" t="str">
        <f t="shared" si="14"/>
        <v>下一局了</v>
      </c>
      <c r="Z314" s="1">
        <v>2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5.1440000000000001</v>
      </c>
      <c r="AU314" s="1">
        <v>3.9460000000000002</v>
      </c>
      <c r="AV314" s="1">
        <v>1</v>
      </c>
      <c r="AW314" s="1">
        <v>108</v>
      </c>
      <c r="AX314" s="8">
        <v>5.9891110114434848E-2</v>
      </c>
      <c r="AY314" s="8">
        <v>0.34636509320241321</v>
      </c>
    </row>
    <row r="315" spans="1:51" x14ac:dyDescent="0.3">
      <c r="A315" s="1" t="s">
        <v>9</v>
      </c>
      <c r="B315" s="1" t="s">
        <v>10</v>
      </c>
      <c r="C315" s="1" t="s">
        <v>11</v>
      </c>
      <c r="D315" s="2">
        <v>0</v>
      </c>
      <c r="E315" s="1">
        <v>1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</v>
      </c>
      <c r="P315" s="1">
        <v>1</v>
      </c>
      <c r="Q315" s="1">
        <f t="shared" si="12"/>
        <v>1</v>
      </c>
      <c r="R315" s="1">
        <f t="shared" si="13"/>
        <v>0</v>
      </c>
      <c r="S315" s="1">
        <v>1</v>
      </c>
      <c r="T315" s="1">
        <v>0</v>
      </c>
      <c r="U315" s="1"/>
      <c r="V315" s="1"/>
      <c r="W315" s="1"/>
      <c r="X315" s="1">
        <v>0</v>
      </c>
      <c r="Y315" s="1">
        <f t="shared" si="14"/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12.337</v>
      </c>
      <c r="AU315" s="1">
        <v>12.005000000000001</v>
      </c>
      <c r="AV315" s="1">
        <v>3</v>
      </c>
      <c r="AW315" s="1">
        <v>81</v>
      </c>
      <c r="AX315" s="8">
        <v>0.33553383317088847</v>
      </c>
      <c r="AY315" s="8">
        <v>0.28137480920804347</v>
      </c>
    </row>
    <row r="316" spans="1:51" x14ac:dyDescent="0.3">
      <c r="A316" s="1" t="s">
        <v>9</v>
      </c>
      <c r="B316" s="1" t="s">
        <v>10</v>
      </c>
      <c r="C316" s="1" t="s">
        <v>11</v>
      </c>
      <c r="D316" s="2">
        <v>4.2824074074074102E-4</v>
      </c>
      <c r="E316" s="1">
        <v>1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15</v>
      </c>
      <c r="M316" s="1">
        <v>0</v>
      </c>
      <c r="N316" s="1">
        <v>1</v>
      </c>
      <c r="O316" s="1">
        <v>1</v>
      </c>
      <c r="P316" s="1">
        <v>1</v>
      </c>
      <c r="Q316" s="1">
        <f t="shared" si="12"/>
        <v>1</v>
      </c>
      <c r="R316" s="1">
        <f t="shared" si="13"/>
        <v>0</v>
      </c>
      <c r="S316" s="1">
        <v>2</v>
      </c>
      <c r="T316" s="1">
        <v>0</v>
      </c>
      <c r="U316" s="1"/>
      <c r="V316" s="1"/>
      <c r="W316" s="1"/>
      <c r="X316" s="1">
        <v>0</v>
      </c>
      <c r="Y316" s="1">
        <f t="shared" si="14"/>
        <v>0</v>
      </c>
      <c r="Z316" s="1">
        <v>0</v>
      </c>
      <c r="AA316" s="1">
        <v>0</v>
      </c>
      <c r="AB316" s="1">
        <v>0</v>
      </c>
      <c r="AC316" s="1">
        <v>1</v>
      </c>
      <c r="AD316" s="1">
        <v>0</v>
      </c>
      <c r="AE316" s="1" t="s">
        <v>3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1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38.012999999999998</v>
      </c>
      <c r="AU316" s="1">
        <v>45.286999999999999</v>
      </c>
      <c r="AV316" s="1">
        <v>11</v>
      </c>
      <c r="AW316" s="1">
        <v>100</v>
      </c>
      <c r="AX316" s="8">
        <v>0.43596435566428993</v>
      </c>
      <c r="AY316" s="8">
        <v>4.9156949582472582E-2</v>
      </c>
    </row>
    <row r="317" spans="1:51" x14ac:dyDescent="0.3">
      <c r="A317" s="1" t="s">
        <v>9</v>
      </c>
      <c r="B317" s="1" t="s">
        <v>10</v>
      </c>
      <c r="C317" s="1" t="s">
        <v>11</v>
      </c>
      <c r="D317" s="2">
        <v>8.5648148148148205E-4</v>
      </c>
      <c r="E317" s="1">
        <v>1</v>
      </c>
      <c r="F317" s="1">
        <v>1</v>
      </c>
      <c r="G317" s="1">
        <v>3</v>
      </c>
      <c r="H317" s="1">
        <v>0</v>
      </c>
      <c r="I317" s="1">
        <v>0</v>
      </c>
      <c r="J317" s="1">
        <v>0</v>
      </c>
      <c r="K317" s="1">
        <v>0</v>
      </c>
      <c r="L317" s="1">
        <v>30</v>
      </c>
      <c r="M317" s="1">
        <v>0</v>
      </c>
      <c r="N317" s="1">
        <v>1</v>
      </c>
      <c r="O317" s="1">
        <v>1</v>
      </c>
      <c r="P317" s="1">
        <v>2</v>
      </c>
      <c r="Q317" s="1">
        <f t="shared" si="12"/>
        <v>0</v>
      </c>
      <c r="R317" s="1">
        <f t="shared" si="13"/>
        <v>1</v>
      </c>
      <c r="S317" s="1">
        <v>2</v>
      </c>
      <c r="T317" s="1">
        <v>1</v>
      </c>
      <c r="U317" s="1"/>
      <c r="V317" s="1"/>
      <c r="W317" s="1"/>
      <c r="X317" s="1">
        <v>0</v>
      </c>
      <c r="Y317" s="1">
        <f t="shared" si="14"/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 t="s">
        <v>3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19.603999999999999</v>
      </c>
      <c r="AU317" s="1">
        <v>13.458</v>
      </c>
      <c r="AV317" s="1">
        <v>4</v>
      </c>
      <c r="AW317" s="1">
        <v>107</v>
      </c>
      <c r="AX317" s="8">
        <v>0.1022053153554775</v>
      </c>
      <c r="AY317" s="8">
        <v>0.50100117370409225</v>
      </c>
    </row>
    <row r="318" spans="1:51" x14ac:dyDescent="0.3">
      <c r="A318" s="1" t="s">
        <v>9</v>
      </c>
      <c r="B318" s="1" t="s">
        <v>10</v>
      </c>
      <c r="C318" s="1" t="s">
        <v>11</v>
      </c>
      <c r="D318" s="2">
        <v>1.2037037037037001E-3</v>
      </c>
      <c r="E318" s="1">
        <v>1</v>
      </c>
      <c r="F318" s="1">
        <v>1</v>
      </c>
      <c r="G318" s="1">
        <v>4</v>
      </c>
      <c r="H318" s="1">
        <v>0</v>
      </c>
      <c r="I318" s="1">
        <v>0</v>
      </c>
      <c r="J318" s="1">
        <v>0</v>
      </c>
      <c r="K318" s="1">
        <v>0</v>
      </c>
      <c r="L318" s="1">
        <v>30</v>
      </c>
      <c r="M318" s="1">
        <v>15</v>
      </c>
      <c r="N318" s="1">
        <v>1</v>
      </c>
      <c r="O318" s="1">
        <v>1</v>
      </c>
      <c r="P318" s="1">
        <v>1</v>
      </c>
      <c r="Q318" s="1">
        <f t="shared" si="12"/>
        <v>1</v>
      </c>
      <c r="R318" s="1">
        <f t="shared" si="13"/>
        <v>0</v>
      </c>
      <c r="S318" s="1">
        <v>3</v>
      </c>
      <c r="T318" s="1">
        <v>1</v>
      </c>
      <c r="U318" s="1"/>
      <c r="V318" s="1"/>
      <c r="W318" s="1"/>
      <c r="X318" s="1">
        <v>0</v>
      </c>
      <c r="Y318" s="1">
        <f t="shared" si="14"/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24.212</v>
      </c>
      <c r="AU318" s="1">
        <v>25.312000000000001</v>
      </c>
      <c r="AV318" s="1">
        <v>5</v>
      </c>
      <c r="AW318" s="1">
        <v>104</v>
      </c>
      <c r="AX318" s="8">
        <v>0.34175472670135471</v>
      </c>
      <c r="AY318" s="8">
        <v>2.8059547689548402E-2</v>
      </c>
    </row>
    <row r="319" spans="1:51" x14ac:dyDescent="0.3">
      <c r="A319" s="1" t="s">
        <v>9</v>
      </c>
      <c r="B319" s="1" t="s">
        <v>10</v>
      </c>
      <c r="C319" s="1" t="s">
        <v>11</v>
      </c>
      <c r="D319" s="2">
        <v>1.5393518518518499E-3</v>
      </c>
      <c r="E319" s="1">
        <v>1</v>
      </c>
      <c r="F319" s="1">
        <v>1</v>
      </c>
      <c r="G319" s="1">
        <v>5</v>
      </c>
      <c r="H319" s="1">
        <v>0</v>
      </c>
      <c r="I319" s="1">
        <v>0</v>
      </c>
      <c r="J319" s="1">
        <v>0</v>
      </c>
      <c r="K319" s="1">
        <v>0</v>
      </c>
      <c r="L319" s="1">
        <v>40</v>
      </c>
      <c r="M319" s="1">
        <v>15</v>
      </c>
      <c r="N319" s="1">
        <v>1</v>
      </c>
      <c r="O319" s="1">
        <v>1</v>
      </c>
      <c r="P319" s="1">
        <v>1</v>
      </c>
      <c r="Q319" s="1">
        <f t="shared" si="12"/>
        <v>1</v>
      </c>
      <c r="R319" s="1">
        <f t="shared" si="13"/>
        <v>0</v>
      </c>
      <c r="S319" s="1">
        <v>4</v>
      </c>
      <c r="T319" s="1">
        <v>1</v>
      </c>
      <c r="U319" s="1">
        <f>S319-T319</f>
        <v>3</v>
      </c>
      <c r="V319" s="1">
        <f>S319-S315</f>
        <v>3</v>
      </c>
      <c r="W319" s="1"/>
      <c r="X319" s="1">
        <v>1</v>
      </c>
      <c r="Y319" s="1" t="str">
        <f t="shared" si="14"/>
        <v>下一局了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2.532</v>
      </c>
      <c r="AU319" s="1">
        <v>3.2629999999999999</v>
      </c>
      <c r="AV319" s="1">
        <v>1</v>
      </c>
      <c r="AW319" s="1">
        <v>95</v>
      </c>
      <c r="AX319" s="8">
        <v>0.33777950018754382</v>
      </c>
      <c r="AY319" s="8">
        <v>3.8728823705335481E-3</v>
      </c>
    </row>
    <row r="320" spans="1:51" x14ac:dyDescent="0.3">
      <c r="A320" s="1" t="s">
        <v>9</v>
      </c>
      <c r="B320" s="1" t="s">
        <v>10</v>
      </c>
      <c r="C320" s="1" t="s">
        <v>11</v>
      </c>
      <c r="D320" s="2">
        <v>2.04861111111111E-3</v>
      </c>
      <c r="E320" s="1">
        <v>1</v>
      </c>
      <c r="F320" s="1">
        <v>2</v>
      </c>
      <c r="G320" s="1">
        <v>6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2</v>
      </c>
      <c r="O320" s="1">
        <v>1</v>
      </c>
      <c r="P320" s="1">
        <v>2</v>
      </c>
      <c r="Q320" s="1">
        <f t="shared" si="12"/>
        <v>0</v>
      </c>
      <c r="R320" s="1">
        <f t="shared" si="13"/>
        <v>1</v>
      </c>
      <c r="S320" s="1">
        <v>4</v>
      </c>
      <c r="T320" s="1">
        <v>2</v>
      </c>
      <c r="U320" s="1"/>
      <c r="V320" s="1"/>
      <c r="W320" s="1"/>
      <c r="X320" s="1">
        <v>0</v>
      </c>
      <c r="Y320" s="1">
        <f t="shared" si="14"/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 t="s">
        <v>4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1</v>
      </c>
      <c r="AL320" s="1">
        <v>0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14.102</v>
      </c>
      <c r="AU320" s="1">
        <v>13.715</v>
      </c>
      <c r="AV320" s="1">
        <v>5</v>
      </c>
      <c r="AW320" s="1">
        <v>105</v>
      </c>
      <c r="AX320" s="8">
        <v>2.0746432354553802E-2</v>
      </c>
      <c r="AY320" s="8">
        <v>0.4331195420660473</v>
      </c>
    </row>
    <row r="321" spans="1:51" x14ac:dyDescent="0.3">
      <c r="A321" s="1" t="s">
        <v>9</v>
      </c>
      <c r="B321" s="1" t="s">
        <v>10</v>
      </c>
      <c r="C321" s="1" t="s">
        <v>11</v>
      </c>
      <c r="D321" s="2">
        <v>2.2916666666666701E-3</v>
      </c>
      <c r="E321" s="1">
        <v>1</v>
      </c>
      <c r="F321" s="1">
        <v>2</v>
      </c>
      <c r="G321" s="1">
        <v>7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>
        <v>15</v>
      </c>
      <c r="N321" s="1">
        <v>2</v>
      </c>
      <c r="O321" s="1">
        <v>1</v>
      </c>
      <c r="P321" s="1">
        <v>2</v>
      </c>
      <c r="Q321" s="1">
        <f t="shared" si="12"/>
        <v>0</v>
      </c>
      <c r="R321" s="1">
        <f t="shared" si="13"/>
        <v>1</v>
      </c>
      <c r="S321" s="1">
        <v>4</v>
      </c>
      <c r="T321" s="1">
        <v>3</v>
      </c>
      <c r="U321" s="1"/>
      <c r="V321" s="1"/>
      <c r="W321" s="1"/>
      <c r="X321" s="1">
        <v>0</v>
      </c>
      <c r="Y321" s="1">
        <f t="shared" si="14"/>
        <v>0</v>
      </c>
      <c r="Z321" s="1">
        <v>0</v>
      </c>
      <c r="AA321" s="1">
        <v>0</v>
      </c>
      <c r="AB321" s="1">
        <v>1</v>
      </c>
      <c r="AC321" s="1">
        <v>0</v>
      </c>
      <c r="AD321" s="1">
        <v>1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1.24</v>
      </c>
      <c r="AU321" s="1">
        <v>0.74299999999999999</v>
      </c>
      <c r="AV321" s="1">
        <v>1</v>
      </c>
      <c r="AW321" s="1">
        <v>92</v>
      </c>
      <c r="AX321" s="8">
        <v>4.7501851665825729E-3</v>
      </c>
      <c r="AY321" s="8">
        <v>0.51170632136503647</v>
      </c>
    </row>
    <row r="322" spans="1:51" x14ac:dyDescent="0.3">
      <c r="A322" s="1" t="s">
        <v>9</v>
      </c>
      <c r="B322" s="1" t="s">
        <v>10</v>
      </c>
      <c r="C322" s="1" t="s">
        <v>11</v>
      </c>
      <c r="D322" s="2">
        <v>2.4768518518518499E-3</v>
      </c>
      <c r="E322" s="1">
        <v>1</v>
      </c>
      <c r="F322" s="1">
        <v>2</v>
      </c>
      <c r="G322" s="1">
        <v>8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>
        <v>30</v>
      </c>
      <c r="N322" s="1">
        <v>2</v>
      </c>
      <c r="O322" s="1">
        <v>2</v>
      </c>
      <c r="P322" s="1">
        <v>1</v>
      </c>
      <c r="Q322" s="1">
        <f t="shared" si="12"/>
        <v>1</v>
      </c>
      <c r="R322" s="1">
        <f t="shared" si="13"/>
        <v>0</v>
      </c>
      <c r="S322" s="1">
        <v>5</v>
      </c>
      <c r="T322" s="1">
        <v>3</v>
      </c>
      <c r="U322" s="1"/>
      <c r="V322" s="1"/>
      <c r="W322" s="1"/>
      <c r="X322" s="1">
        <v>0</v>
      </c>
      <c r="Y322" s="1">
        <f t="shared" si="14"/>
        <v>0</v>
      </c>
      <c r="Z322" s="1">
        <v>0</v>
      </c>
      <c r="AA322" s="1">
        <v>0</v>
      </c>
      <c r="AB322" s="1">
        <v>0</v>
      </c>
      <c r="AC322" s="1">
        <v>1</v>
      </c>
      <c r="AD322" s="1">
        <v>0</v>
      </c>
      <c r="AE322" s="1" t="s">
        <v>4</v>
      </c>
      <c r="AF322" s="1">
        <v>0</v>
      </c>
      <c r="AG322" s="1">
        <v>0</v>
      </c>
      <c r="AH322" s="1">
        <v>0</v>
      </c>
      <c r="AI322" s="1">
        <v>0</v>
      </c>
      <c r="AJ322" s="1">
        <v>1</v>
      </c>
      <c r="AK322" s="1">
        <v>0</v>
      </c>
      <c r="AL322" s="1">
        <v>1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15.875999999999999</v>
      </c>
      <c r="AU322" s="1">
        <v>17.617000000000001</v>
      </c>
      <c r="AV322" s="1">
        <v>6</v>
      </c>
      <c r="AW322" s="1">
        <v>86</v>
      </c>
      <c r="AX322" s="8">
        <v>0.50175482678760752</v>
      </c>
      <c r="AY322" s="8">
        <v>6.4324962100434854E-2</v>
      </c>
    </row>
    <row r="323" spans="1:51" x14ac:dyDescent="0.3">
      <c r="A323" s="1" t="s">
        <v>9</v>
      </c>
      <c r="B323" s="1" t="s">
        <v>10</v>
      </c>
      <c r="C323" s="1" t="s">
        <v>11</v>
      </c>
      <c r="D323" s="2">
        <v>2.8703703703703699E-3</v>
      </c>
      <c r="E323" s="1">
        <v>1</v>
      </c>
      <c r="F323" s="1">
        <v>2</v>
      </c>
      <c r="G323" s="1">
        <v>9</v>
      </c>
      <c r="H323" s="1">
        <v>0</v>
      </c>
      <c r="I323" s="1">
        <v>0</v>
      </c>
      <c r="J323" s="1">
        <v>1</v>
      </c>
      <c r="K323" s="1">
        <v>0</v>
      </c>
      <c r="L323" s="1">
        <v>15</v>
      </c>
      <c r="M323" s="1">
        <v>30</v>
      </c>
      <c r="N323" s="1">
        <v>2</v>
      </c>
      <c r="O323" s="1">
        <v>1</v>
      </c>
      <c r="P323" s="1">
        <v>2</v>
      </c>
      <c r="Q323" s="1">
        <f t="shared" ref="Q323:Q386" si="15">IF(P323=1,1,0)</f>
        <v>0</v>
      </c>
      <c r="R323" s="1">
        <f t="shared" ref="R323:R386" si="16">IF(P323=2,1,0)</f>
        <v>1</v>
      </c>
      <c r="S323" s="1">
        <v>5</v>
      </c>
      <c r="T323" s="1">
        <v>4</v>
      </c>
      <c r="U323" s="1"/>
      <c r="V323" s="1"/>
      <c r="W323" s="1"/>
      <c r="X323" s="1">
        <v>0</v>
      </c>
      <c r="Y323" s="1">
        <f t="shared" ref="Y323:Y386" si="17">IF(X323=0,0,"下一局了")</f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31.218</v>
      </c>
      <c r="AU323" s="1">
        <v>26.422000000000001</v>
      </c>
      <c r="AV323" s="1">
        <v>5</v>
      </c>
      <c r="AW323" s="1">
        <v>101</v>
      </c>
      <c r="AX323" s="8">
        <v>4.4258238406465922E-2</v>
      </c>
      <c r="AY323" s="8">
        <v>0.33950018600124199</v>
      </c>
    </row>
    <row r="324" spans="1:51" x14ac:dyDescent="0.3">
      <c r="A324" s="1" t="s">
        <v>9</v>
      </c>
      <c r="B324" s="1" t="s">
        <v>10</v>
      </c>
      <c r="C324" s="1" t="s">
        <v>11</v>
      </c>
      <c r="D324" s="2">
        <v>3.4375E-3</v>
      </c>
      <c r="E324" s="1">
        <v>1</v>
      </c>
      <c r="F324" s="1">
        <v>2</v>
      </c>
      <c r="G324" s="1">
        <v>10</v>
      </c>
      <c r="H324" s="1">
        <v>0</v>
      </c>
      <c r="I324" s="1">
        <v>0</v>
      </c>
      <c r="J324" s="1">
        <v>1</v>
      </c>
      <c r="K324" s="1">
        <v>0</v>
      </c>
      <c r="L324" s="1">
        <v>15</v>
      </c>
      <c r="M324" s="1">
        <v>40</v>
      </c>
      <c r="N324" s="1">
        <v>2</v>
      </c>
      <c r="O324" s="1">
        <v>1</v>
      </c>
      <c r="P324" s="1">
        <v>2</v>
      </c>
      <c r="Q324" s="1">
        <f t="shared" si="15"/>
        <v>0</v>
      </c>
      <c r="R324" s="1">
        <f t="shared" si="16"/>
        <v>1</v>
      </c>
      <c r="S324" s="1">
        <v>5</v>
      </c>
      <c r="T324" s="1">
        <v>5</v>
      </c>
      <c r="U324" s="1">
        <f>S324-T324</f>
        <v>0</v>
      </c>
      <c r="V324" s="1">
        <f>S324-S320</f>
        <v>1</v>
      </c>
      <c r="W324" s="1"/>
      <c r="X324" s="1">
        <v>2</v>
      </c>
      <c r="Y324" s="1" t="str">
        <f t="shared" si="17"/>
        <v>下一局了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24.382000000000001</v>
      </c>
      <c r="AU324" s="1">
        <v>23.152999999999999</v>
      </c>
      <c r="AV324" s="1">
        <v>7</v>
      </c>
      <c r="AW324" s="1">
        <v>113</v>
      </c>
      <c r="AX324" s="8">
        <v>3.5031275018094991E-2</v>
      </c>
      <c r="AY324" s="8">
        <v>0.34190621743675759</v>
      </c>
    </row>
    <row r="325" spans="1:51" x14ac:dyDescent="0.3">
      <c r="A325" s="1" t="s">
        <v>9</v>
      </c>
      <c r="B325" s="1" t="s">
        <v>10</v>
      </c>
      <c r="C325" s="1" t="s">
        <v>11</v>
      </c>
      <c r="D325" s="2">
        <v>3.9120370370370403E-3</v>
      </c>
      <c r="E325" s="1">
        <v>1</v>
      </c>
      <c r="F325" s="1">
        <v>3</v>
      </c>
      <c r="G325" s="1">
        <v>11</v>
      </c>
      <c r="H325" s="1">
        <v>0</v>
      </c>
      <c r="I325" s="1">
        <v>0</v>
      </c>
      <c r="J325" s="1">
        <v>1</v>
      </c>
      <c r="K325" s="1">
        <v>1</v>
      </c>
      <c r="L325" s="1">
        <v>0</v>
      </c>
      <c r="M325" s="1">
        <v>0</v>
      </c>
      <c r="N325" s="1">
        <v>1</v>
      </c>
      <c r="O325" s="1">
        <v>2</v>
      </c>
      <c r="P325" s="1">
        <v>1</v>
      </c>
      <c r="Q325" s="1">
        <f t="shared" si="15"/>
        <v>1</v>
      </c>
      <c r="R325" s="1">
        <f t="shared" si="16"/>
        <v>0</v>
      </c>
      <c r="S325" s="1">
        <v>6</v>
      </c>
      <c r="T325" s="1">
        <v>5</v>
      </c>
      <c r="U325" s="1"/>
      <c r="V325" s="1"/>
      <c r="W325" s="1"/>
      <c r="X325" s="1">
        <v>0</v>
      </c>
      <c r="Y325" s="1">
        <f t="shared" si="17"/>
        <v>0</v>
      </c>
      <c r="Z325" s="1">
        <v>0</v>
      </c>
      <c r="AA325" s="1">
        <v>0</v>
      </c>
      <c r="AB325" s="1">
        <v>0</v>
      </c>
      <c r="AC325" s="1">
        <v>1</v>
      </c>
      <c r="AD325" s="1">
        <v>0</v>
      </c>
      <c r="AE325" s="1" t="s">
        <v>3</v>
      </c>
      <c r="AF325" s="1">
        <v>0</v>
      </c>
      <c r="AG325" s="1">
        <v>0</v>
      </c>
      <c r="AH325" s="1">
        <v>0</v>
      </c>
      <c r="AI325" s="1">
        <v>0</v>
      </c>
      <c r="AJ325" s="1">
        <v>1</v>
      </c>
      <c r="AK325" s="1">
        <v>0</v>
      </c>
      <c r="AL325" s="1">
        <v>1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17.262</v>
      </c>
      <c r="AU325" s="1">
        <v>21.036999999999999</v>
      </c>
      <c r="AV325" s="1">
        <v>5</v>
      </c>
      <c r="AW325" s="1">
        <v>81</v>
      </c>
      <c r="AX325" s="8">
        <v>0.4312443501780015</v>
      </c>
      <c r="AY325" s="8">
        <v>2.4085030522286149E-2</v>
      </c>
    </row>
    <row r="326" spans="1:51" x14ac:dyDescent="0.3">
      <c r="A326" s="1" t="s">
        <v>9</v>
      </c>
      <c r="B326" s="1" t="s">
        <v>10</v>
      </c>
      <c r="C326" s="1" t="s">
        <v>11</v>
      </c>
      <c r="D326" s="2">
        <v>4.3634259259259303E-3</v>
      </c>
      <c r="E326" s="1">
        <v>1</v>
      </c>
      <c r="F326" s="1">
        <v>3</v>
      </c>
      <c r="G326" s="1">
        <v>12</v>
      </c>
      <c r="H326" s="1">
        <v>0</v>
      </c>
      <c r="I326" s="1">
        <v>0</v>
      </c>
      <c r="J326" s="1">
        <v>1</v>
      </c>
      <c r="K326" s="1">
        <v>1</v>
      </c>
      <c r="L326" s="1">
        <v>15</v>
      </c>
      <c r="M326" s="1">
        <v>0</v>
      </c>
      <c r="N326" s="1">
        <v>1</v>
      </c>
      <c r="O326" s="1">
        <v>2</v>
      </c>
      <c r="P326" s="1">
        <v>1</v>
      </c>
      <c r="Q326" s="1">
        <f t="shared" si="15"/>
        <v>1</v>
      </c>
      <c r="R326" s="1">
        <f t="shared" si="16"/>
        <v>0</v>
      </c>
      <c r="S326" s="1">
        <v>7</v>
      </c>
      <c r="T326" s="1">
        <v>5</v>
      </c>
      <c r="U326" s="1"/>
      <c r="V326" s="1"/>
      <c r="W326" s="1"/>
      <c r="X326" s="1">
        <v>0</v>
      </c>
      <c r="Y326" s="1">
        <f t="shared" si="17"/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39.546999999999997</v>
      </c>
      <c r="AU326" s="1">
        <v>41.530999999999999</v>
      </c>
      <c r="AV326" s="1">
        <v>11</v>
      </c>
      <c r="AW326" s="1">
        <v>82</v>
      </c>
      <c r="AX326" s="8">
        <v>0.33915644136517697</v>
      </c>
      <c r="AY326" s="8">
        <v>0.28382880404494898</v>
      </c>
    </row>
    <row r="327" spans="1:51" x14ac:dyDescent="0.3">
      <c r="A327" s="1" t="s">
        <v>9</v>
      </c>
      <c r="B327" s="1" t="s">
        <v>10</v>
      </c>
      <c r="C327" s="1" t="s">
        <v>11</v>
      </c>
      <c r="D327" s="2">
        <v>5.1851851851851902E-3</v>
      </c>
      <c r="E327" s="1">
        <v>1</v>
      </c>
      <c r="F327" s="1">
        <v>3</v>
      </c>
      <c r="G327" s="1">
        <v>13</v>
      </c>
      <c r="H327" s="1">
        <v>0</v>
      </c>
      <c r="I327" s="1">
        <v>0</v>
      </c>
      <c r="J327" s="1">
        <v>1</v>
      </c>
      <c r="K327" s="1">
        <v>1</v>
      </c>
      <c r="L327" s="1">
        <v>30</v>
      </c>
      <c r="M327" s="1">
        <v>0</v>
      </c>
      <c r="N327" s="1">
        <v>1</v>
      </c>
      <c r="O327" s="1">
        <v>2</v>
      </c>
      <c r="P327" s="1">
        <v>2</v>
      </c>
      <c r="Q327" s="1">
        <f t="shared" si="15"/>
        <v>0</v>
      </c>
      <c r="R327" s="1">
        <f t="shared" si="16"/>
        <v>1</v>
      </c>
      <c r="S327" s="1">
        <v>7</v>
      </c>
      <c r="T327" s="1">
        <v>6</v>
      </c>
      <c r="U327" s="1"/>
      <c r="V327" s="1"/>
      <c r="W327" s="1"/>
      <c r="X327" s="1">
        <v>0</v>
      </c>
      <c r="Y327" s="1">
        <f t="shared" si="17"/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7.444</v>
      </c>
      <c r="AU327" s="1">
        <v>6.6749999999999998</v>
      </c>
      <c r="AV327" s="1">
        <v>2</v>
      </c>
      <c r="AW327" s="1">
        <v>82</v>
      </c>
      <c r="AX327" s="8">
        <v>6.2381329106078583E-2</v>
      </c>
      <c r="AY327" s="8">
        <v>0.43332488113353868</v>
      </c>
    </row>
    <row r="328" spans="1:51" x14ac:dyDescent="0.3">
      <c r="A328" s="1" t="s">
        <v>9</v>
      </c>
      <c r="B328" s="1" t="s">
        <v>10</v>
      </c>
      <c r="C328" s="1" t="s">
        <v>11</v>
      </c>
      <c r="D328" s="2">
        <v>5.5902777777777799E-3</v>
      </c>
      <c r="E328" s="1">
        <v>1</v>
      </c>
      <c r="F328" s="1">
        <v>3</v>
      </c>
      <c r="G328" s="1">
        <v>14</v>
      </c>
      <c r="H328" s="1">
        <v>0</v>
      </c>
      <c r="I328" s="1">
        <v>0</v>
      </c>
      <c r="J328" s="1">
        <v>1</v>
      </c>
      <c r="K328" s="1">
        <v>1</v>
      </c>
      <c r="L328" s="1">
        <v>30</v>
      </c>
      <c r="M328" s="1">
        <v>15</v>
      </c>
      <c r="N328" s="1">
        <v>1</v>
      </c>
      <c r="O328" s="1">
        <v>1</v>
      </c>
      <c r="P328" s="1">
        <v>1</v>
      </c>
      <c r="Q328" s="1">
        <f t="shared" si="15"/>
        <v>1</v>
      </c>
      <c r="R328" s="1">
        <f t="shared" si="16"/>
        <v>0</v>
      </c>
      <c r="S328" s="1">
        <v>8</v>
      </c>
      <c r="T328" s="1">
        <v>6</v>
      </c>
      <c r="U328" s="1"/>
      <c r="V328" s="1"/>
      <c r="W328" s="1"/>
      <c r="X328" s="1">
        <v>0</v>
      </c>
      <c r="Y328" s="1">
        <f t="shared" si="17"/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10.798999999999999</v>
      </c>
      <c r="AU328" s="1">
        <v>13.627000000000001</v>
      </c>
      <c r="AV328" s="1">
        <v>3</v>
      </c>
      <c r="AW328" s="1">
        <v>97</v>
      </c>
      <c r="AX328" s="8">
        <v>0.3390571260604292</v>
      </c>
      <c r="AY328" s="8">
        <v>1.6745950750560949E-2</v>
      </c>
    </row>
    <row r="329" spans="1:51" x14ac:dyDescent="0.3">
      <c r="A329" s="1" t="s">
        <v>9</v>
      </c>
      <c r="B329" s="1" t="s">
        <v>10</v>
      </c>
      <c r="C329" s="1" t="s">
        <v>11</v>
      </c>
      <c r="D329" s="2">
        <v>5.8680555555555604E-3</v>
      </c>
      <c r="E329" s="1">
        <v>1</v>
      </c>
      <c r="F329" s="1">
        <v>3</v>
      </c>
      <c r="G329" s="1">
        <v>15</v>
      </c>
      <c r="H329" s="1">
        <v>0</v>
      </c>
      <c r="I329" s="1">
        <v>0</v>
      </c>
      <c r="J329" s="1">
        <v>1</v>
      </c>
      <c r="K329" s="1">
        <v>1</v>
      </c>
      <c r="L329" s="1">
        <v>40</v>
      </c>
      <c r="M329" s="1">
        <v>15</v>
      </c>
      <c r="N329" s="1">
        <v>1</v>
      </c>
      <c r="O329" s="1">
        <v>1</v>
      </c>
      <c r="P329" s="1">
        <v>1</v>
      </c>
      <c r="Q329" s="1">
        <f t="shared" si="15"/>
        <v>1</v>
      </c>
      <c r="R329" s="1">
        <f t="shared" si="16"/>
        <v>0</v>
      </c>
      <c r="S329" s="1">
        <v>9</v>
      </c>
      <c r="T329" s="1">
        <v>6</v>
      </c>
      <c r="U329" s="1">
        <f>S329-T329</f>
        <v>3</v>
      </c>
      <c r="V329" s="1">
        <f>S329-S325</f>
        <v>3</v>
      </c>
      <c r="W329" s="1"/>
      <c r="X329" s="1">
        <v>1</v>
      </c>
      <c r="Y329" s="1" t="str">
        <f t="shared" si="17"/>
        <v>下一局了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8.3320000000000007</v>
      </c>
      <c r="AU329" s="1">
        <v>13.747</v>
      </c>
      <c r="AV329" s="1">
        <v>3</v>
      </c>
      <c r="AW329" s="1">
        <v>96</v>
      </c>
      <c r="AX329" s="8">
        <v>0.33868690923549299</v>
      </c>
      <c r="AY329" s="8">
        <v>1.6866666844182102E-2</v>
      </c>
    </row>
    <row r="330" spans="1:51" x14ac:dyDescent="0.3">
      <c r="A330" s="1" t="s">
        <v>9</v>
      </c>
      <c r="B330" s="1" t="s">
        <v>10</v>
      </c>
      <c r="C330" s="1" t="s">
        <v>11</v>
      </c>
      <c r="D330" s="2">
        <v>6.9212962962963004E-3</v>
      </c>
      <c r="E330" s="1">
        <v>1</v>
      </c>
      <c r="F330" s="1">
        <v>4</v>
      </c>
      <c r="G330" s="1">
        <v>16</v>
      </c>
      <c r="H330" s="1">
        <v>0</v>
      </c>
      <c r="I330" s="1">
        <v>0</v>
      </c>
      <c r="J330" s="1">
        <v>2</v>
      </c>
      <c r="K330" s="1">
        <v>1</v>
      </c>
      <c r="L330" s="1">
        <v>0</v>
      </c>
      <c r="M330" s="1">
        <v>0</v>
      </c>
      <c r="N330" s="1">
        <v>2</v>
      </c>
      <c r="O330" s="1">
        <v>1</v>
      </c>
      <c r="P330" s="1">
        <v>2</v>
      </c>
      <c r="Q330" s="1">
        <f t="shared" si="15"/>
        <v>0</v>
      </c>
      <c r="R330" s="1">
        <f t="shared" si="16"/>
        <v>1</v>
      </c>
      <c r="S330" s="1">
        <v>9</v>
      </c>
      <c r="T330" s="1">
        <v>7</v>
      </c>
      <c r="U330" s="1"/>
      <c r="V330" s="1"/>
      <c r="W330" s="1"/>
      <c r="X330" s="1">
        <v>0</v>
      </c>
      <c r="Y330" s="1">
        <f t="shared" si="17"/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</v>
      </c>
      <c r="AE330" s="1" t="s">
        <v>3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0</v>
      </c>
      <c r="AM330" s="1">
        <v>1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24.315999999999999</v>
      </c>
      <c r="AU330" s="1">
        <v>15.637</v>
      </c>
      <c r="AV330" s="1">
        <v>5</v>
      </c>
      <c r="AW330" s="1">
        <v>104</v>
      </c>
      <c r="AX330" s="8">
        <v>3.583002323474381E-2</v>
      </c>
      <c r="AY330" s="8">
        <v>0.43345669099455109</v>
      </c>
    </row>
    <row r="331" spans="1:51" x14ac:dyDescent="0.3">
      <c r="A331" s="1" t="s">
        <v>9</v>
      </c>
      <c r="B331" s="1" t="s">
        <v>10</v>
      </c>
      <c r="C331" s="1" t="s">
        <v>11</v>
      </c>
      <c r="D331" s="2">
        <v>7.2453703703703699E-3</v>
      </c>
      <c r="E331" s="1">
        <v>1</v>
      </c>
      <c r="F331" s="1">
        <v>4</v>
      </c>
      <c r="G331" s="1">
        <v>17</v>
      </c>
      <c r="H331" s="1">
        <v>0</v>
      </c>
      <c r="I331" s="1">
        <v>0</v>
      </c>
      <c r="J331" s="1">
        <v>2</v>
      </c>
      <c r="K331" s="1">
        <v>1</v>
      </c>
      <c r="L331" s="1">
        <v>0</v>
      </c>
      <c r="M331" s="1">
        <v>15</v>
      </c>
      <c r="N331" s="1">
        <v>2</v>
      </c>
      <c r="O331" s="1">
        <v>1</v>
      </c>
      <c r="P331" s="1">
        <v>2</v>
      </c>
      <c r="Q331" s="1">
        <f t="shared" si="15"/>
        <v>0</v>
      </c>
      <c r="R331" s="1">
        <f t="shared" si="16"/>
        <v>1</v>
      </c>
      <c r="S331" s="1">
        <v>9</v>
      </c>
      <c r="T331" s="1">
        <v>8</v>
      </c>
      <c r="U331" s="1"/>
      <c r="V331" s="1"/>
      <c r="W331" s="1"/>
      <c r="X331" s="1">
        <v>0</v>
      </c>
      <c r="Y331" s="1">
        <f t="shared" si="17"/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 t="s">
        <v>4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10.417999999999999</v>
      </c>
      <c r="AU331" s="1">
        <v>10.164</v>
      </c>
      <c r="AV331" s="1">
        <v>3</v>
      </c>
      <c r="AW331" s="1">
        <v>100</v>
      </c>
      <c r="AX331" s="8">
        <v>1.7930286745843359E-2</v>
      </c>
      <c r="AY331" s="8">
        <v>0.43257871057791608</v>
      </c>
    </row>
    <row r="332" spans="1:51" x14ac:dyDescent="0.3">
      <c r="A332" s="1" t="s">
        <v>9</v>
      </c>
      <c r="B332" s="1" t="s">
        <v>10</v>
      </c>
      <c r="C332" s="1" t="s">
        <v>11</v>
      </c>
      <c r="D332" s="2">
        <v>7.47685185185185E-3</v>
      </c>
      <c r="E332" s="1">
        <v>1</v>
      </c>
      <c r="F332" s="1">
        <v>4</v>
      </c>
      <c r="G332" s="1">
        <v>18</v>
      </c>
      <c r="H332" s="1">
        <v>0</v>
      </c>
      <c r="I332" s="1">
        <v>0</v>
      </c>
      <c r="J332" s="1">
        <v>2</v>
      </c>
      <c r="K332" s="1">
        <v>1</v>
      </c>
      <c r="L332" s="1">
        <v>0</v>
      </c>
      <c r="M332" s="1">
        <v>30</v>
      </c>
      <c r="N332" s="1">
        <v>2</v>
      </c>
      <c r="O332" s="1">
        <v>1</v>
      </c>
      <c r="P332" s="1">
        <v>1</v>
      </c>
      <c r="Q332" s="1">
        <f t="shared" si="15"/>
        <v>1</v>
      </c>
      <c r="R332" s="1">
        <f t="shared" si="16"/>
        <v>0</v>
      </c>
      <c r="S332" s="1">
        <v>10</v>
      </c>
      <c r="T332" s="1">
        <v>8</v>
      </c>
      <c r="U332" s="1"/>
      <c r="V332" s="1"/>
      <c r="W332" s="1"/>
      <c r="X332" s="1">
        <v>0</v>
      </c>
      <c r="Y332" s="1">
        <f t="shared" si="17"/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1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11.068</v>
      </c>
      <c r="AU332" s="1">
        <v>8.7989999999999995</v>
      </c>
      <c r="AV332" s="1">
        <v>2</v>
      </c>
      <c r="AW332" s="1">
        <v>102</v>
      </c>
      <c r="AX332" s="8">
        <v>0.43396420338659342</v>
      </c>
      <c r="AY332" s="8">
        <v>0.28932600668256159</v>
      </c>
    </row>
    <row r="333" spans="1:51" x14ac:dyDescent="0.3">
      <c r="A333" s="1" t="s">
        <v>9</v>
      </c>
      <c r="B333" s="1" t="s">
        <v>10</v>
      </c>
      <c r="C333" s="1" t="s">
        <v>11</v>
      </c>
      <c r="D333" s="2">
        <v>7.7083333333333301E-3</v>
      </c>
      <c r="E333" s="1">
        <v>1</v>
      </c>
      <c r="F333" s="1">
        <v>4</v>
      </c>
      <c r="G333" s="1">
        <v>19</v>
      </c>
      <c r="H333" s="1">
        <v>0</v>
      </c>
      <c r="I333" s="1">
        <v>0</v>
      </c>
      <c r="J333" s="1">
        <v>2</v>
      </c>
      <c r="K333" s="1">
        <v>1</v>
      </c>
      <c r="L333" s="1">
        <v>15</v>
      </c>
      <c r="M333" s="1">
        <v>30</v>
      </c>
      <c r="N333" s="1">
        <v>2</v>
      </c>
      <c r="O333" s="1">
        <v>1</v>
      </c>
      <c r="P333" s="1">
        <v>2</v>
      </c>
      <c r="Q333" s="1">
        <f t="shared" si="15"/>
        <v>0</v>
      </c>
      <c r="R333" s="1">
        <f t="shared" si="16"/>
        <v>1</v>
      </c>
      <c r="S333" s="1">
        <v>10</v>
      </c>
      <c r="T333" s="1">
        <v>9</v>
      </c>
      <c r="U333" s="1"/>
      <c r="V333" s="1"/>
      <c r="W333" s="1"/>
      <c r="X333" s="1">
        <v>0</v>
      </c>
      <c r="Y333" s="1">
        <f t="shared" si="17"/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3.9159999999999999</v>
      </c>
      <c r="AU333" s="1">
        <v>2.9420000000000002</v>
      </c>
      <c r="AV333" s="1">
        <v>1</v>
      </c>
      <c r="AW333" s="1">
        <v>100</v>
      </c>
      <c r="AX333" s="8">
        <v>1.2299141160449219E-2</v>
      </c>
      <c r="AY333" s="8">
        <v>0.33804619995290391</v>
      </c>
    </row>
    <row r="334" spans="1:51" x14ac:dyDescent="0.3">
      <c r="A334" s="1" t="s">
        <v>9</v>
      </c>
      <c r="B334" s="1" t="s">
        <v>10</v>
      </c>
      <c r="C334" s="1" t="s">
        <v>11</v>
      </c>
      <c r="D334" s="2">
        <v>7.9050925925925903E-3</v>
      </c>
      <c r="E334" s="1">
        <v>1</v>
      </c>
      <c r="F334" s="1">
        <v>4</v>
      </c>
      <c r="G334" s="1">
        <v>20</v>
      </c>
      <c r="H334" s="1">
        <v>0</v>
      </c>
      <c r="I334" s="1">
        <v>0</v>
      </c>
      <c r="J334" s="1">
        <v>2</v>
      </c>
      <c r="K334" s="1">
        <v>1</v>
      </c>
      <c r="L334" s="1">
        <v>15</v>
      </c>
      <c r="M334" s="1">
        <v>40</v>
      </c>
      <c r="N334" s="1">
        <v>2</v>
      </c>
      <c r="O334" s="1">
        <v>1</v>
      </c>
      <c r="P334" s="1">
        <v>1</v>
      </c>
      <c r="Q334" s="1">
        <f t="shared" si="15"/>
        <v>1</v>
      </c>
      <c r="R334" s="1">
        <f t="shared" si="16"/>
        <v>0</v>
      </c>
      <c r="S334" s="1">
        <v>11</v>
      </c>
      <c r="T334" s="1">
        <v>9</v>
      </c>
      <c r="U334" s="1"/>
      <c r="V334" s="1"/>
      <c r="W334" s="1"/>
      <c r="X334" s="1">
        <v>0</v>
      </c>
      <c r="Y334" s="1">
        <f t="shared" si="17"/>
        <v>0</v>
      </c>
      <c r="Z334" s="1">
        <v>0</v>
      </c>
      <c r="AA334" s="1">
        <v>0</v>
      </c>
      <c r="AB334" s="1">
        <v>0</v>
      </c>
      <c r="AC334" s="1">
        <v>1</v>
      </c>
      <c r="AD334" s="1">
        <v>0</v>
      </c>
      <c r="AE334" s="1" t="s">
        <v>3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28.899000000000001</v>
      </c>
      <c r="AU334" s="1">
        <v>28.963999999999999</v>
      </c>
      <c r="AV334" s="1">
        <v>8</v>
      </c>
      <c r="AW334" s="1">
        <v>112</v>
      </c>
      <c r="AX334" s="8">
        <v>0.5033337828032115</v>
      </c>
      <c r="AY334" s="8">
        <v>0.1020295357768658</v>
      </c>
    </row>
    <row r="335" spans="1:51" x14ac:dyDescent="0.3">
      <c r="A335" s="1" t="s">
        <v>9</v>
      </c>
      <c r="B335" s="1" t="s">
        <v>10</v>
      </c>
      <c r="C335" s="1" t="s">
        <v>11</v>
      </c>
      <c r="D335" s="2">
        <v>8.2870370370370407E-3</v>
      </c>
      <c r="E335" s="1">
        <v>1</v>
      </c>
      <c r="F335" s="1">
        <v>4</v>
      </c>
      <c r="G335" s="1">
        <v>21</v>
      </c>
      <c r="H335" s="1">
        <v>0</v>
      </c>
      <c r="I335" s="1">
        <v>0</v>
      </c>
      <c r="J335" s="1">
        <v>2</v>
      </c>
      <c r="K335" s="1">
        <v>1</v>
      </c>
      <c r="L335" s="1">
        <v>30</v>
      </c>
      <c r="M335" s="1">
        <v>40</v>
      </c>
      <c r="N335" s="1">
        <v>2</v>
      </c>
      <c r="O335" s="1">
        <v>1</v>
      </c>
      <c r="P335" s="1">
        <v>2</v>
      </c>
      <c r="Q335" s="1">
        <f t="shared" si="15"/>
        <v>0</v>
      </c>
      <c r="R335" s="1">
        <f t="shared" si="16"/>
        <v>1</v>
      </c>
      <c r="S335" s="1">
        <v>11</v>
      </c>
      <c r="T335" s="1">
        <v>10</v>
      </c>
      <c r="U335" s="1">
        <f>S335-T335</f>
        <v>1</v>
      </c>
      <c r="V335" s="1">
        <f>S335-S331</f>
        <v>2</v>
      </c>
      <c r="W335" s="1"/>
      <c r="X335" s="1">
        <v>2</v>
      </c>
      <c r="Y335" s="1" t="str">
        <f t="shared" si="17"/>
        <v>下一局了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5.6689999999999996</v>
      </c>
      <c r="AU335" s="1">
        <v>4.016</v>
      </c>
      <c r="AV335" s="1">
        <v>1</v>
      </c>
      <c r="AW335" s="1">
        <v>108</v>
      </c>
      <c r="AX335" s="8">
        <v>1.4519427499890049E-2</v>
      </c>
      <c r="AY335" s="8">
        <v>0.3398506432953402</v>
      </c>
    </row>
    <row r="336" spans="1:51" x14ac:dyDescent="0.3">
      <c r="A336" s="1" t="s">
        <v>9</v>
      </c>
      <c r="B336" s="1" t="s">
        <v>10</v>
      </c>
      <c r="C336" s="1" t="s">
        <v>11</v>
      </c>
      <c r="D336" s="2">
        <v>8.6689814814814806E-3</v>
      </c>
      <c r="E336" s="1">
        <v>1</v>
      </c>
      <c r="F336" s="1">
        <v>5</v>
      </c>
      <c r="G336" s="1">
        <v>22</v>
      </c>
      <c r="H336" s="1">
        <v>0</v>
      </c>
      <c r="I336" s="1">
        <v>0</v>
      </c>
      <c r="J336" s="1">
        <v>2</v>
      </c>
      <c r="K336" s="1">
        <v>2</v>
      </c>
      <c r="L336" s="1">
        <v>0</v>
      </c>
      <c r="M336" s="1">
        <v>0</v>
      </c>
      <c r="N336" s="1">
        <v>1</v>
      </c>
      <c r="O336" s="1">
        <v>1</v>
      </c>
      <c r="P336" s="1">
        <v>2</v>
      </c>
      <c r="Q336" s="1">
        <f t="shared" si="15"/>
        <v>0</v>
      </c>
      <c r="R336" s="1">
        <f t="shared" si="16"/>
        <v>1</v>
      </c>
      <c r="S336" s="1">
        <v>11</v>
      </c>
      <c r="T336" s="1">
        <v>11</v>
      </c>
      <c r="U336" s="1"/>
      <c r="V336" s="1"/>
      <c r="W336" s="1"/>
      <c r="X336" s="1">
        <v>0</v>
      </c>
      <c r="Y336" s="1">
        <f t="shared" si="17"/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29.51</v>
      </c>
      <c r="AU336" s="1">
        <v>26.622</v>
      </c>
      <c r="AV336" s="1">
        <v>8</v>
      </c>
      <c r="AW336" s="1">
        <v>103</v>
      </c>
      <c r="AX336" s="8">
        <v>0.29309656945907397</v>
      </c>
      <c r="AY336" s="8">
        <v>0.43481426830204301</v>
      </c>
    </row>
    <row r="337" spans="1:51" x14ac:dyDescent="0.3">
      <c r="A337" s="1" t="s">
        <v>9</v>
      </c>
      <c r="B337" s="1" t="s">
        <v>10</v>
      </c>
      <c r="C337" s="1" t="s">
        <v>11</v>
      </c>
      <c r="D337" s="2">
        <v>9.0509259259259293E-3</v>
      </c>
      <c r="E337" s="1">
        <v>1</v>
      </c>
      <c r="F337" s="1">
        <v>5</v>
      </c>
      <c r="G337" s="1">
        <v>23</v>
      </c>
      <c r="H337" s="1">
        <v>0</v>
      </c>
      <c r="I337" s="1">
        <v>0</v>
      </c>
      <c r="J337" s="1">
        <v>2</v>
      </c>
      <c r="K337" s="1">
        <v>2</v>
      </c>
      <c r="L337" s="1">
        <v>0</v>
      </c>
      <c r="M337" s="1">
        <v>15</v>
      </c>
      <c r="N337" s="1">
        <v>1</v>
      </c>
      <c r="O337" s="1">
        <v>1</v>
      </c>
      <c r="P337" s="1">
        <v>2</v>
      </c>
      <c r="Q337" s="1">
        <f t="shared" si="15"/>
        <v>0</v>
      </c>
      <c r="R337" s="1">
        <f t="shared" si="16"/>
        <v>1</v>
      </c>
      <c r="S337" s="1">
        <v>11</v>
      </c>
      <c r="T337" s="1">
        <v>12</v>
      </c>
      <c r="U337" s="1"/>
      <c r="V337" s="1"/>
      <c r="W337" s="1"/>
      <c r="X337" s="1">
        <v>0</v>
      </c>
      <c r="Y337" s="1">
        <f t="shared" si="17"/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1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25.748999999999999</v>
      </c>
      <c r="AU337" s="1">
        <v>20.62</v>
      </c>
      <c r="AV337" s="1">
        <v>6</v>
      </c>
      <c r="AW337" s="1">
        <v>100</v>
      </c>
      <c r="AX337" s="8">
        <v>0.29188123545902039</v>
      </c>
      <c r="AY337" s="8">
        <v>0.434498535954286</v>
      </c>
    </row>
    <row r="338" spans="1:51" x14ac:dyDescent="0.3">
      <c r="A338" s="1" t="s">
        <v>9</v>
      </c>
      <c r="B338" s="1" t="s">
        <v>10</v>
      </c>
      <c r="C338" s="1" t="s">
        <v>11</v>
      </c>
      <c r="D338" s="2">
        <v>9.4097222222222204E-3</v>
      </c>
      <c r="E338" s="1">
        <v>1</v>
      </c>
      <c r="F338" s="1">
        <v>5</v>
      </c>
      <c r="G338" s="1">
        <v>24</v>
      </c>
      <c r="H338" s="1">
        <v>0</v>
      </c>
      <c r="I338" s="1">
        <v>0</v>
      </c>
      <c r="J338" s="1">
        <v>2</v>
      </c>
      <c r="K338" s="1">
        <v>2</v>
      </c>
      <c r="L338" s="1">
        <v>0</v>
      </c>
      <c r="M338" s="1">
        <v>30</v>
      </c>
      <c r="N338" s="1">
        <v>1</v>
      </c>
      <c r="O338" s="1">
        <v>2</v>
      </c>
      <c r="P338" s="1">
        <v>2</v>
      </c>
      <c r="Q338" s="1">
        <f t="shared" si="15"/>
        <v>0</v>
      </c>
      <c r="R338" s="1">
        <f t="shared" si="16"/>
        <v>1</v>
      </c>
      <c r="S338" s="1">
        <v>11</v>
      </c>
      <c r="T338" s="1">
        <v>13</v>
      </c>
      <c r="U338" s="1"/>
      <c r="V338" s="1"/>
      <c r="W338" s="1"/>
      <c r="X338" s="1">
        <v>0</v>
      </c>
      <c r="Y338" s="1">
        <f t="shared" si="17"/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29.001999999999999</v>
      </c>
      <c r="AU338" s="1">
        <v>24.207999999999998</v>
      </c>
      <c r="AV338" s="1">
        <v>6</v>
      </c>
      <c r="AW338" s="1">
        <v>85</v>
      </c>
      <c r="AX338" s="8">
        <v>7.7250601975032446E-2</v>
      </c>
      <c r="AY338" s="8">
        <v>0.43478198867856838</v>
      </c>
    </row>
    <row r="339" spans="1:51" x14ac:dyDescent="0.3">
      <c r="A339" s="1" t="s">
        <v>9</v>
      </c>
      <c r="B339" s="1" t="s">
        <v>10</v>
      </c>
      <c r="C339" s="1" t="s">
        <v>11</v>
      </c>
      <c r="D339" s="2">
        <v>9.9074074074074099E-3</v>
      </c>
      <c r="E339" s="1">
        <v>1</v>
      </c>
      <c r="F339" s="1">
        <v>5</v>
      </c>
      <c r="G339" s="1">
        <v>25</v>
      </c>
      <c r="H339" s="1">
        <v>0</v>
      </c>
      <c r="I339" s="1">
        <v>0</v>
      </c>
      <c r="J339" s="1">
        <v>2</v>
      </c>
      <c r="K339" s="1">
        <v>2</v>
      </c>
      <c r="L339" s="1">
        <v>0</v>
      </c>
      <c r="M339" s="1">
        <v>40</v>
      </c>
      <c r="N339" s="1">
        <v>1</v>
      </c>
      <c r="O339" s="1">
        <v>1</v>
      </c>
      <c r="P339" s="1">
        <v>2</v>
      </c>
      <c r="Q339" s="1">
        <f t="shared" si="15"/>
        <v>0</v>
      </c>
      <c r="R339" s="1">
        <f t="shared" si="16"/>
        <v>1</v>
      </c>
      <c r="S339" s="1">
        <v>11</v>
      </c>
      <c r="T339" s="1">
        <v>14</v>
      </c>
      <c r="U339" s="1">
        <f>S339-T339</f>
        <v>-3</v>
      </c>
      <c r="V339" s="1">
        <f>S339-S335</f>
        <v>0</v>
      </c>
      <c r="W339" s="1"/>
      <c r="X339" s="1">
        <v>2</v>
      </c>
      <c r="Y339" s="1" t="str">
        <f t="shared" si="17"/>
        <v>下一局了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 t="s">
        <v>4</v>
      </c>
      <c r="AF339" s="1">
        <v>0</v>
      </c>
      <c r="AG339" s="1">
        <v>0</v>
      </c>
      <c r="AH339" s="1">
        <v>0</v>
      </c>
      <c r="AI339" s="1">
        <v>0</v>
      </c>
      <c r="AJ339" s="1">
        <v>1</v>
      </c>
      <c r="AK339" s="1">
        <v>0</v>
      </c>
      <c r="AL339" s="1">
        <v>0</v>
      </c>
      <c r="AM339" s="1">
        <v>0</v>
      </c>
      <c r="AN339" s="1">
        <v>0</v>
      </c>
      <c r="AO339" s="1">
        <v>1</v>
      </c>
      <c r="AP339" s="1">
        <v>0</v>
      </c>
      <c r="AQ339" s="1">
        <v>1</v>
      </c>
      <c r="AR339" s="1">
        <v>0</v>
      </c>
      <c r="AS339" s="1">
        <v>0</v>
      </c>
      <c r="AT339" s="1">
        <v>12.829000000000001</v>
      </c>
      <c r="AU339" s="1">
        <v>14.678000000000001</v>
      </c>
      <c r="AV339" s="1">
        <v>4</v>
      </c>
      <c r="AW339" s="1">
        <v>99</v>
      </c>
      <c r="AX339" s="8">
        <v>8.9556215292641725E-2</v>
      </c>
      <c r="AY339" s="8">
        <v>0.5317588780711836</v>
      </c>
    </row>
    <row r="340" spans="1:51" x14ac:dyDescent="0.3">
      <c r="A340" s="1" t="s">
        <v>9</v>
      </c>
      <c r="B340" s="1" t="s">
        <v>10</v>
      </c>
      <c r="C340" s="1" t="s">
        <v>11</v>
      </c>
      <c r="D340" s="2">
        <v>1.1226851851851899E-2</v>
      </c>
      <c r="E340" s="1">
        <v>1</v>
      </c>
      <c r="F340" s="1">
        <v>6</v>
      </c>
      <c r="G340" s="1">
        <v>26</v>
      </c>
      <c r="H340" s="1">
        <v>0</v>
      </c>
      <c r="I340" s="1">
        <v>0</v>
      </c>
      <c r="J340" s="1">
        <v>2</v>
      </c>
      <c r="K340" s="1">
        <v>3</v>
      </c>
      <c r="L340" s="1">
        <v>0</v>
      </c>
      <c r="M340" s="1">
        <v>0</v>
      </c>
      <c r="N340" s="1">
        <v>2</v>
      </c>
      <c r="O340" s="1">
        <v>2</v>
      </c>
      <c r="P340" s="1">
        <v>1</v>
      </c>
      <c r="Q340" s="1">
        <f t="shared" si="15"/>
        <v>1</v>
      </c>
      <c r="R340" s="1">
        <f t="shared" si="16"/>
        <v>0</v>
      </c>
      <c r="S340" s="1">
        <v>12</v>
      </c>
      <c r="T340" s="1">
        <v>14</v>
      </c>
      <c r="U340" s="1"/>
      <c r="V340" s="1"/>
      <c r="W340" s="1"/>
      <c r="X340" s="1">
        <v>0</v>
      </c>
      <c r="Y340" s="1">
        <f t="shared" si="17"/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7.806</v>
      </c>
      <c r="AU340" s="1">
        <v>8.4670000000000005</v>
      </c>
      <c r="AV340" s="1">
        <v>2</v>
      </c>
      <c r="AW340" s="1">
        <v>77</v>
      </c>
      <c r="AX340" s="8">
        <v>0.43383095701387991</v>
      </c>
      <c r="AY340" s="8">
        <v>0.28492898633051772</v>
      </c>
    </row>
    <row r="341" spans="1:51" x14ac:dyDescent="0.3">
      <c r="A341" s="1" t="s">
        <v>9</v>
      </c>
      <c r="B341" s="1" t="s">
        <v>10</v>
      </c>
      <c r="C341" s="1" t="s">
        <v>11</v>
      </c>
      <c r="D341" s="2">
        <v>1.15509259259259E-2</v>
      </c>
      <c r="E341" s="1">
        <v>1</v>
      </c>
      <c r="F341" s="1">
        <v>6</v>
      </c>
      <c r="G341" s="1">
        <v>27</v>
      </c>
      <c r="H341" s="1">
        <v>0</v>
      </c>
      <c r="I341" s="1">
        <v>0</v>
      </c>
      <c r="J341" s="1">
        <v>2</v>
      </c>
      <c r="K341" s="1">
        <v>3</v>
      </c>
      <c r="L341" s="1">
        <v>15</v>
      </c>
      <c r="M341" s="1">
        <v>0</v>
      </c>
      <c r="N341" s="1">
        <v>2</v>
      </c>
      <c r="O341" s="1">
        <v>2</v>
      </c>
      <c r="P341" s="1">
        <v>1</v>
      </c>
      <c r="Q341" s="1">
        <f t="shared" si="15"/>
        <v>1</v>
      </c>
      <c r="R341" s="1">
        <f t="shared" si="16"/>
        <v>0</v>
      </c>
      <c r="S341" s="1">
        <v>13</v>
      </c>
      <c r="T341" s="1">
        <v>14</v>
      </c>
      <c r="U341" s="1"/>
      <c r="V341" s="1"/>
      <c r="W341" s="1"/>
      <c r="X341" s="1">
        <v>0</v>
      </c>
      <c r="Y341" s="1">
        <f t="shared" si="17"/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1</v>
      </c>
      <c r="AH341" s="1">
        <v>0</v>
      </c>
      <c r="AI341" s="1">
        <v>1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15.718999999999999</v>
      </c>
      <c r="AU341" s="1">
        <v>13.275</v>
      </c>
      <c r="AV341" s="1">
        <v>0</v>
      </c>
      <c r="AW341" s="1">
        <v>0</v>
      </c>
      <c r="AX341" s="8">
        <v>0.43449477112608581</v>
      </c>
      <c r="AY341" s="8">
        <v>0.37636014778741689</v>
      </c>
    </row>
    <row r="342" spans="1:51" x14ac:dyDescent="0.3">
      <c r="A342" s="1" t="s">
        <v>9</v>
      </c>
      <c r="B342" s="1" t="s">
        <v>10</v>
      </c>
      <c r="C342" s="1" t="s">
        <v>11</v>
      </c>
      <c r="D342" s="2">
        <v>1.20138888888889E-2</v>
      </c>
      <c r="E342" s="1">
        <v>1</v>
      </c>
      <c r="F342" s="1">
        <v>6</v>
      </c>
      <c r="G342" s="1">
        <v>28</v>
      </c>
      <c r="H342" s="1">
        <v>0</v>
      </c>
      <c r="I342" s="1">
        <v>0</v>
      </c>
      <c r="J342" s="1">
        <v>2</v>
      </c>
      <c r="K342" s="1">
        <v>3</v>
      </c>
      <c r="L342" s="1">
        <v>30</v>
      </c>
      <c r="M342" s="1">
        <v>0</v>
      </c>
      <c r="N342" s="1">
        <v>2</v>
      </c>
      <c r="O342" s="1">
        <v>1</v>
      </c>
      <c r="P342" s="1">
        <v>2</v>
      </c>
      <c r="Q342" s="1">
        <f t="shared" si="15"/>
        <v>0</v>
      </c>
      <c r="R342" s="1">
        <f t="shared" si="16"/>
        <v>1</v>
      </c>
      <c r="S342" s="1">
        <v>13</v>
      </c>
      <c r="T342" s="1">
        <v>15</v>
      </c>
      <c r="U342" s="1"/>
      <c r="V342" s="1"/>
      <c r="W342" s="1"/>
      <c r="X342" s="1">
        <v>0</v>
      </c>
      <c r="Y342" s="1">
        <f t="shared" si="17"/>
        <v>0</v>
      </c>
      <c r="Z342" s="1">
        <v>0</v>
      </c>
      <c r="AA342" s="1">
        <v>0</v>
      </c>
      <c r="AB342" s="1">
        <v>1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1.59</v>
      </c>
      <c r="AU342" s="1">
        <v>1.8879999999999999</v>
      </c>
      <c r="AV342" s="1">
        <v>1</v>
      </c>
      <c r="AW342" s="1">
        <v>97</v>
      </c>
      <c r="AX342" s="8">
        <v>1.4339026439000769E-2</v>
      </c>
      <c r="AY342" s="8">
        <v>0.51345731613545553</v>
      </c>
    </row>
    <row r="343" spans="1:51" x14ac:dyDescent="0.3">
      <c r="A343" s="1" t="s">
        <v>9</v>
      </c>
      <c r="B343" s="1" t="s">
        <v>10</v>
      </c>
      <c r="C343" s="1" t="s">
        <v>11</v>
      </c>
      <c r="D343" s="2">
        <v>1.21875E-2</v>
      </c>
      <c r="E343" s="1">
        <v>1</v>
      </c>
      <c r="F343" s="1">
        <v>6</v>
      </c>
      <c r="G343" s="1">
        <v>29</v>
      </c>
      <c r="H343" s="1">
        <v>0</v>
      </c>
      <c r="I343" s="1">
        <v>0</v>
      </c>
      <c r="J343" s="1">
        <v>2</v>
      </c>
      <c r="K343" s="1">
        <v>3</v>
      </c>
      <c r="L343" s="1">
        <v>30</v>
      </c>
      <c r="M343" s="1">
        <v>15</v>
      </c>
      <c r="N343" s="1">
        <v>2</v>
      </c>
      <c r="O343" s="1">
        <v>1</v>
      </c>
      <c r="P343" s="1">
        <v>2</v>
      </c>
      <c r="Q343" s="1">
        <f t="shared" si="15"/>
        <v>0</v>
      </c>
      <c r="R343" s="1">
        <f t="shared" si="16"/>
        <v>1</v>
      </c>
      <c r="S343" s="1">
        <v>13</v>
      </c>
      <c r="T343" s="1">
        <v>16</v>
      </c>
      <c r="U343" s="1"/>
      <c r="V343" s="1"/>
      <c r="W343" s="1"/>
      <c r="X343" s="1">
        <v>0</v>
      </c>
      <c r="Y343" s="1">
        <f t="shared" si="17"/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1</v>
      </c>
      <c r="AE343" s="1" t="s">
        <v>4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30.795000000000002</v>
      </c>
      <c r="AU343" s="1">
        <v>25.045000000000002</v>
      </c>
      <c r="AV343" s="1">
        <v>7</v>
      </c>
      <c r="AW343" s="1">
        <v>99</v>
      </c>
      <c r="AX343" s="8">
        <v>4.546469951124766E-2</v>
      </c>
      <c r="AY343" s="8">
        <v>0.43410001578094393</v>
      </c>
    </row>
    <row r="344" spans="1:51" x14ac:dyDescent="0.3">
      <c r="A344" s="1" t="s">
        <v>9</v>
      </c>
      <c r="B344" s="1" t="s">
        <v>10</v>
      </c>
      <c r="C344" s="1" t="s">
        <v>11</v>
      </c>
      <c r="D344" s="2">
        <v>1.2523148148148099E-2</v>
      </c>
      <c r="E344" s="1">
        <v>1</v>
      </c>
      <c r="F344" s="1">
        <v>6</v>
      </c>
      <c r="G344" s="1">
        <v>30</v>
      </c>
      <c r="H344" s="1">
        <v>0</v>
      </c>
      <c r="I344" s="1">
        <v>0</v>
      </c>
      <c r="J344" s="1">
        <v>2</v>
      </c>
      <c r="K344" s="1">
        <v>3</v>
      </c>
      <c r="L344" s="1">
        <v>30</v>
      </c>
      <c r="M344" s="1">
        <v>30</v>
      </c>
      <c r="N344" s="1">
        <v>2</v>
      </c>
      <c r="O344" s="1">
        <v>2</v>
      </c>
      <c r="P344" s="1">
        <v>1</v>
      </c>
      <c r="Q344" s="1">
        <f t="shared" si="15"/>
        <v>1</v>
      </c>
      <c r="R344" s="1">
        <f t="shared" si="16"/>
        <v>0</v>
      </c>
      <c r="S344" s="1">
        <v>14</v>
      </c>
      <c r="T344" s="1">
        <v>16</v>
      </c>
      <c r="U344" s="1"/>
      <c r="V344" s="1"/>
      <c r="W344" s="1"/>
      <c r="X344" s="1">
        <v>0</v>
      </c>
      <c r="Y344" s="1">
        <f t="shared" si="17"/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1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2.883</v>
      </c>
      <c r="AU344" s="1">
        <v>2.0870000000000002</v>
      </c>
      <c r="AV344" s="1">
        <v>0</v>
      </c>
      <c r="AW344" s="1">
        <v>0</v>
      </c>
      <c r="AX344" s="8">
        <v>0.43358630563714678</v>
      </c>
      <c r="AY344" s="8">
        <v>0.37591579681235021</v>
      </c>
    </row>
    <row r="345" spans="1:51" x14ac:dyDescent="0.3">
      <c r="A345" s="1" t="s">
        <v>9</v>
      </c>
      <c r="B345" s="1" t="s">
        <v>10</v>
      </c>
      <c r="C345" s="1" t="s">
        <v>11</v>
      </c>
      <c r="D345" s="2">
        <v>1.28703703703704E-2</v>
      </c>
      <c r="E345" s="1">
        <v>1</v>
      </c>
      <c r="F345" s="1">
        <v>6</v>
      </c>
      <c r="G345" s="1">
        <v>31</v>
      </c>
      <c r="H345" s="1">
        <v>0</v>
      </c>
      <c r="I345" s="1">
        <v>0</v>
      </c>
      <c r="J345" s="1">
        <v>2</v>
      </c>
      <c r="K345" s="1">
        <v>3</v>
      </c>
      <c r="L345" s="1">
        <v>40</v>
      </c>
      <c r="M345" s="1">
        <v>30</v>
      </c>
      <c r="N345" s="1">
        <v>2</v>
      </c>
      <c r="O345" s="1">
        <v>1</v>
      </c>
      <c r="P345" s="1">
        <v>2</v>
      </c>
      <c r="Q345" s="1">
        <f t="shared" si="15"/>
        <v>0</v>
      </c>
      <c r="R345" s="1">
        <f t="shared" si="16"/>
        <v>1</v>
      </c>
      <c r="S345" s="1">
        <v>14</v>
      </c>
      <c r="T345" s="1">
        <v>17</v>
      </c>
      <c r="U345" s="1"/>
      <c r="V345" s="1"/>
      <c r="W345" s="1"/>
      <c r="X345" s="1">
        <v>0</v>
      </c>
      <c r="Y345" s="1">
        <f t="shared" si="17"/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1</v>
      </c>
      <c r="AK345" s="1">
        <v>0</v>
      </c>
      <c r="AL345" s="1">
        <v>0</v>
      </c>
      <c r="AM345" s="1">
        <v>0</v>
      </c>
      <c r="AN345" s="1">
        <v>1</v>
      </c>
      <c r="AO345" s="1">
        <v>0</v>
      </c>
      <c r="AP345" s="1">
        <v>0</v>
      </c>
      <c r="AQ345" s="1">
        <v>0</v>
      </c>
      <c r="AR345" s="1">
        <v>1</v>
      </c>
      <c r="AS345" s="1">
        <v>0</v>
      </c>
      <c r="AT345" s="1">
        <v>16.928999999999998</v>
      </c>
      <c r="AU345" s="1">
        <v>13.945</v>
      </c>
      <c r="AV345" s="1">
        <v>3</v>
      </c>
      <c r="AW345" s="1">
        <v>105</v>
      </c>
      <c r="AX345" s="8">
        <v>0.1136176883991101</v>
      </c>
      <c r="AY345" s="8">
        <v>0.34024280030812681</v>
      </c>
    </row>
    <row r="346" spans="1:51" x14ac:dyDescent="0.3">
      <c r="A346" s="1" t="s">
        <v>9</v>
      </c>
      <c r="B346" s="1" t="s">
        <v>10</v>
      </c>
      <c r="C346" s="1" t="s">
        <v>11</v>
      </c>
      <c r="D346" s="2">
        <v>1.31828703703704E-2</v>
      </c>
      <c r="E346" s="1">
        <v>1</v>
      </c>
      <c r="F346" s="1">
        <v>6</v>
      </c>
      <c r="G346" s="1">
        <v>32</v>
      </c>
      <c r="H346" s="1">
        <v>0</v>
      </c>
      <c r="I346" s="1">
        <v>0</v>
      </c>
      <c r="J346" s="1">
        <v>2</v>
      </c>
      <c r="K346" s="1">
        <v>3</v>
      </c>
      <c r="L346" s="1">
        <v>40</v>
      </c>
      <c r="M346" s="1">
        <v>40</v>
      </c>
      <c r="N346" s="1">
        <v>2</v>
      </c>
      <c r="O346" s="1">
        <v>1</v>
      </c>
      <c r="P346" s="1">
        <v>1</v>
      </c>
      <c r="Q346" s="1">
        <f t="shared" si="15"/>
        <v>1</v>
      </c>
      <c r="R346" s="1">
        <f t="shared" si="16"/>
        <v>0</v>
      </c>
      <c r="S346" s="1">
        <v>15</v>
      </c>
      <c r="T346" s="1">
        <v>17</v>
      </c>
      <c r="U346" s="1"/>
      <c r="V346" s="1"/>
      <c r="W346" s="1"/>
      <c r="X346" s="1">
        <v>0</v>
      </c>
      <c r="Y346" s="1">
        <f t="shared" si="17"/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1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11.648999999999999</v>
      </c>
      <c r="AU346" s="1">
        <v>10.353</v>
      </c>
      <c r="AV346" s="1">
        <v>2</v>
      </c>
      <c r="AW346" s="1">
        <v>109</v>
      </c>
      <c r="AX346" s="8">
        <v>0.43429204329475679</v>
      </c>
      <c r="AY346" s="8">
        <v>0.29153518143771301</v>
      </c>
    </row>
    <row r="347" spans="1:51" x14ac:dyDescent="0.3">
      <c r="A347" s="1" t="s">
        <v>9</v>
      </c>
      <c r="B347" s="1" t="s">
        <v>10</v>
      </c>
      <c r="C347" s="1" t="s">
        <v>11</v>
      </c>
      <c r="D347" s="2">
        <v>1.34027777777778E-2</v>
      </c>
      <c r="E347" s="1">
        <v>1</v>
      </c>
      <c r="F347" s="1">
        <v>6</v>
      </c>
      <c r="G347" s="1">
        <v>33</v>
      </c>
      <c r="H347" s="1">
        <v>0</v>
      </c>
      <c r="I347" s="1">
        <v>0</v>
      </c>
      <c r="J347" s="1">
        <v>2</v>
      </c>
      <c r="K347" s="1">
        <v>3</v>
      </c>
      <c r="L347" s="1" t="s">
        <v>5</v>
      </c>
      <c r="M347" s="1">
        <v>40</v>
      </c>
      <c r="N347" s="1">
        <v>2</v>
      </c>
      <c r="O347" s="1">
        <v>1</v>
      </c>
      <c r="P347" s="1">
        <v>1</v>
      </c>
      <c r="Q347" s="1">
        <f t="shared" si="15"/>
        <v>1</v>
      </c>
      <c r="R347" s="1">
        <f t="shared" si="16"/>
        <v>0</v>
      </c>
      <c r="S347" s="1">
        <v>16</v>
      </c>
      <c r="T347" s="1">
        <v>17</v>
      </c>
      <c r="U347" s="1">
        <f>S347-T347</f>
        <v>-1</v>
      </c>
      <c r="V347" s="1">
        <f>S347-S343</f>
        <v>3</v>
      </c>
      <c r="W347" s="1"/>
      <c r="X347" s="1">
        <v>1</v>
      </c>
      <c r="Y347" s="1" t="str">
        <f t="shared" si="17"/>
        <v>下一局了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0</v>
      </c>
      <c r="AK347" s="1">
        <v>0</v>
      </c>
      <c r="AL347" s="1">
        <v>0</v>
      </c>
      <c r="AM347" s="1">
        <v>0</v>
      </c>
      <c r="AN347" s="1">
        <v>1</v>
      </c>
      <c r="AO347" s="1">
        <v>0</v>
      </c>
      <c r="AP347" s="1">
        <v>1</v>
      </c>
      <c r="AQ347" s="1">
        <v>0</v>
      </c>
      <c r="AR347" s="1">
        <v>0</v>
      </c>
      <c r="AS347" s="1">
        <v>0</v>
      </c>
      <c r="AT347" s="1">
        <v>10.067</v>
      </c>
      <c r="AU347" s="1">
        <v>6.7859999999999996</v>
      </c>
      <c r="AV347" s="1">
        <v>2</v>
      </c>
      <c r="AW347" s="1">
        <v>103</v>
      </c>
      <c r="AX347" s="8">
        <v>0.46478713272399391</v>
      </c>
      <c r="AY347" s="8">
        <v>0.28995478861443108</v>
      </c>
    </row>
    <row r="348" spans="1:51" x14ac:dyDescent="0.3">
      <c r="A348" s="1" t="s">
        <v>9</v>
      </c>
      <c r="B348" s="1" t="s">
        <v>10</v>
      </c>
      <c r="C348" s="1" t="s">
        <v>11</v>
      </c>
      <c r="D348" s="2">
        <v>1.3865740740740699E-2</v>
      </c>
      <c r="E348" s="1">
        <v>1</v>
      </c>
      <c r="F348" s="1">
        <v>7</v>
      </c>
      <c r="G348" s="1">
        <v>34</v>
      </c>
      <c r="H348" s="1">
        <v>0</v>
      </c>
      <c r="I348" s="1">
        <v>0</v>
      </c>
      <c r="J348" s="1">
        <v>3</v>
      </c>
      <c r="K348" s="1">
        <v>3</v>
      </c>
      <c r="L348" s="1">
        <v>0</v>
      </c>
      <c r="M348" s="1">
        <v>0</v>
      </c>
      <c r="N348" s="1">
        <v>1</v>
      </c>
      <c r="O348" s="1">
        <v>1</v>
      </c>
      <c r="P348" s="1">
        <v>2</v>
      </c>
      <c r="Q348" s="1">
        <f t="shared" si="15"/>
        <v>0</v>
      </c>
      <c r="R348" s="1">
        <f t="shared" si="16"/>
        <v>1</v>
      </c>
      <c r="S348" s="1">
        <v>16</v>
      </c>
      <c r="T348" s="1">
        <v>18</v>
      </c>
      <c r="U348" s="1"/>
      <c r="V348" s="1"/>
      <c r="W348" s="1"/>
      <c r="X348" s="1">
        <v>0</v>
      </c>
      <c r="Y348" s="1">
        <f t="shared" si="17"/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1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7.9530000000000003</v>
      </c>
      <c r="AU348" s="1">
        <v>8.1509999999999998</v>
      </c>
      <c r="AV348" s="1">
        <v>2</v>
      </c>
      <c r="AW348" s="1">
        <v>91</v>
      </c>
      <c r="AX348" s="8">
        <v>0.28840874414541717</v>
      </c>
      <c r="AY348" s="8">
        <v>0.43412684756204828</v>
      </c>
    </row>
    <row r="349" spans="1:51" x14ac:dyDescent="0.3">
      <c r="A349" s="1" t="s">
        <v>9</v>
      </c>
      <c r="B349" s="1" t="s">
        <v>10</v>
      </c>
      <c r="C349" s="1" t="s">
        <v>11</v>
      </c>
      <c r="D349" s="2">
        <v>1.41319444444444E-2</v>
      </c>
      <c r="E349" s="1">
        <v>1</v>
      </c>
      <c r="F349" s="1">
        <v>7</v>
      </c>
      <c r="G349" s="1">
        <v>35</v>
      </c>
      <c r="H349" s="1">
        <v>0</v>
      </c>
      <c r="I349" s="1">
        <v>0</v>
      </c>
      <c r="J349" s="1">
        <v>3</v>
      </c>
      <c r="K349" s="1">
        <v>3</v>
      </c>
      <c r="L349" s="1">
        <v>0</v>
      </c>
      <c r="M349" s="1">
        <v>15</v>
      </c>
      <c r="N349" s="1">
        <v>1</v>
      </c>
      <c r="O349" s="1">
        <v>1</v>
      </c>
      <c r="P349" s="1">
        <v>2</v>
      </c>
      <c r="Q349" s="1">
        <f t="shared" si="15"/>
        <v>0</v>
      </c>
      <c r="R349" s="1">
        <f t="shared" si="16"/>
        <v>1</v>
      </c>
      <c r="S349" s="1">
        <v>16</v>
      </c>
      <c r="T349" s="1">
        <v>19</v>
      </c>
      <c r="U349" s="1"/>
      <c r="V349" s="1"/>
      <c r="W349" s="1"/>
      <c r="X349" s="1">
        <v>0</v>
      </c>
      <c r="Y349" s="1">
        <f t="shared" si="17"/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1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9.0210000000000008</v>
      </c>
      <c r="AU349" s="1">
        <v>13.57</v>
      </c>
      <c r="AV349" s="1">
        <v>2</v>
      </c>
      <c r="AW349" s="1">
        <v>104</v>
      </c>
      <c r="AX349" s="8">
        <v>0.29172615466989249</v>
      </c>
      <c r="AY349" s="8">
        <v>0.43450369802732242</v>
      </c>
    </row>
    <row r="350" spans="1:51" x14ac:dyDescent="0.3">
      <c r="A350" s="1" t="s">
        <v>9</v>
      </c>
      <c r="B350" s="1" t="s">
        <v>10</v>
      </c>
      <c r="C350" s="1" t="s">
        <v>11</v>
      </c>
      <c r="D350" s="2">
        <v>1.44212962962963E-2</v>
      </c>
      <c r="E350" s="1">
        <v>1</v>
      </c>
      <c r="F350" s="1">
        <v>7</v>
      </c>
      <c r="G350" s="1">
        <v>36</v>
      </c>
      <c r="H350" s="1">
        <v>0</v>
      </c>
      <c r="I350" s="1">
        <v>0</v>
      </c>
      <c r="J350" s="1">
        <v>3</v>
      </c>
      <c r="K350" s="1">
        <v>3</v>
      </c>
      <c r="L350" s="1">
        <v>0</v>
      </c>
      <c r="M350" s="1">
        <v>30</v>
      </c>
      <c r="N350" s="1">
        <v>1</v>
      </c>
      <c r="O350" s="1">
        <v>2</v>
      </c>
      <c r="P350" s="1">
        <v>2</v>
      </c>
      <c r="Q350" s="1">
        <f t="shared" si="15"/>
        <v>0</v>
      </c>
      <c r="R350" s="1">
        <f t="shared" si="16"/>
        <v>1</v>
      </c>
      <c r="S350" s="1">
        <v>16</v>
      </c>
      <c r="T350" s="1">
        <v>20</v>
      </c>
      <c r="U350" s="1"/>
      <c r="V350" s="1"/>
      <c r="W350" s="1"/>
      <c r="X350" s="1">
        <v>0</v>
      </c>
      <c r="Y350" s="1">
        <f t="shared" si="17"/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1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44.933</v>
      </c>
      <c r="AU350" s="1">
        <v>41.497999999999998</v>
      </c>
      <c r="AV350" s="1">
        <v>12</v>
      </c>
      <c r="AW350" s="1">
        <v>82</v>
      </c>
      <c r="AX350" s="8">
        <v>0.29069215355283218</v>
      </c>
      <c r="AY350" s="8">
        <v>0.43635733420233508</v>
      </c>
    </row>
    <row r="351" spans="1:51" x14ac:dyDescent="0.3">
      <c r="A351" s="1" t="s">
        <v>9</v>
      </c>
      <c r="B351" s="1" t="s">
        <v>10</v>
      </c>
      <c r="C351" s="1" t="s">
        <v>11</v>
      </c>
      <c r="D351" s="2">
        <v>1.5069444444444399E-2</v>
      </c>
      <c r="E351" s="1">
        <v>1</v>
      </c>
      <c r="F351" s="1">
        <v>7</v>
      </c>
      <c r="G351" s="1">
        <v>37</v>
      </c>
      <c r="H351" s="1">
        <v>0</v>
      </c>
      <c r="I351" s="1">
        <v>0</v>
      </c>
      <c r="J351" s="1">
        <v>3</v>
      </c>
      <c r="K351" s="1">
        <v>3</v>
      </c>
      <c r="L351" s="1">
        <v>0</v>
      </c>
      <c r="M351" s="1">
        <v>40</v>
      </c>
      <c r="N351" s="1">
        <v>1</v>
      </c>
      <c r="O351" s="1">
        <v>1</v>
      </c>
      <c r="P351" s="1">
        <v>1</v>
      </c>
      <c r="Q351" s="1">
        <f t="shared" si="15"/>
        <v>1</v>
      </c>
      <c r="R351" s="1">
        <f t="shared" si="16"/>
        <v>0</v>
      </c>
      <c r="S351" s="1">
        <v>17</v>
      </c>
      <c r="T351" s="1">
        <v>20</v>
      </c>
      <c r="U351" s="1"/>
      <c r="V351" s="1"/>
      <c r="W351" s="1"/>
      <c r="X351" s="1">
        <v>0</v>
      </c>
      <c r="Y351" s="1">
        <f t="shared" si="17"/>
        <v>0</v>
      </c>
      <c r="Z351" s="1">
        <v>0</v>
      </c>
      <c r="AA351" s="1">
        <v>0</v>
      </c>
      <c r="AB351" s="1">
        <v>0</v>
      </c>
      <c r="AC351" s="1">
        <v>1</v>
      </c>
      <c r="AD351" s="1">
        <v>0</v>
      </c>
      <c r="AE351" s="1" t="s">
        <v>4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1</v>
      </c>
      <c r="AT351" s="1">
        <v>18.489000000000001</v>
      </c>
      <c r="AU351" s="1">
        <v>25.131</v>
      </c>
      <c r="AV351" s="1">
        <v>7</v>
      </c>
      <c r="AW351" s="1">
        <v>99</v>
      </c>
      <c r="AX351" s="8">
        <v>0.43478232755243912</v>
      </c>
      <c r="AY351" s="8">
        <v>0.11536223429637631</v>
      </c>
    </row>
    <row r="352" spans="1:51" x14ac:dyDescent="0.3">
      <c r="A352" s="1" t="s">
        <v>9</v>
      </c>
      <c r="B352" s="1" t="s">
        <v>10</v>
      </c>
      <c r="C352" s="1" t="s">
        <v>11</v>
      </c>
      <c r="D352" s="2">
        <v>1.5567129629629599E-2</v>
      </c>
      <c r="E352" s="1">
        <v>1</v>
      </c>
      <c r="F352" s="1">
        <v>7</v>
      </c>
      <c r="G352" s="1">
        <v>38</v>
      </c>
      <c r="H352" s="1">
        <v>0</v>
      </c>
      <c r="I352" s="1">
        <v>0</v>
      </c>
      <c r="J352" s="1">
        <v>3</v>
      </c>
      <c r="K352" s="1">
        <v>3</v>
      </c>
      <c r="L352" s="1">
        <v>15</v>
      </c>
      <c r="M352" s="1">
        <v>40</v>
      </c>
      <c r="N352" s="1">
        <v>1</v>
      </c>
      <c r="O352" s="1">
        <v>2</v>
      </c>
      <c r="P352" s="1">
        <v>2</v>
      </c>
      <c r="Q352" s="1">
        <f t="shared" si="15"/>
        <v>0</v>
      </c>
      <c r="R352" s="1">
        <f t="shared" si="16"/>
        <v>1</v>
      </c>
      <c r="S352" s="1">
        <v>17</v>
      </c>
      <c r="T352" s="1">
        <v>21</v>
      </c>
      <c r="U352" s="1">
        <f>S352-T352</f>
        <v>-4</v>
      </c>
      <c r="V352" s="1">
        <f>S352-S348</f>
        <v>1</v>
      </c>
      <c r="W352" s="1"/>
      <c r="X352" s="1">
        <v>2</v>
      </c>
      <c r="Y352" s="1" t="str">
        <f t="shared" si="17"/>
        <v>下一局了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1</v>
      </c>
      <c r="AP352" s="1">
        <v>0</v>
      </c>
      <c r="AQ352" s="1">
        <v>1</v>
      </c>
      <c r="AR352" s="1">
        <v>0</v>
      </c>
      <c r="AS352" s="1">
        <v>0</v>
      </c>
      <c r="AT352" s="1">
        <v>7.7510000000000003</v>
      </c>
      <c r="AU352" s="1">
        <v>7.1689999999999996</v>
      </c>
      <c r="AV352" s="1">
        <v>2</v>
      </c>
      <c r="AW352" s="1">
        <v>82</v>
      </c>
      <c r="AX352" s="8">
        <v>6.4444622660052256E-2</v>
      </c>
      <c r="AY352" s="8">
        <v>0.46480986294059279</v>
      </c>
    </row>
    <row r="353" spans="1:51" x14ac:dyDescent="0.3">
      <c r="A353" s="1" t="s">
        <v>9</v>
      </c>
      <c r="B353" s="1" t="s">
        <v>10</v>
      </c>
      <c r="C353" s="1" t="s">
        <v>11</v>
      </c>
      <c r="D353" s="2">
        <v>1.6712962962962999E-2</v>
      </c>
      <c r="E353" s="1">
        <v>1</v>
      </c>
      <c r="F353" s="1">
        <v>8</v>
      </c>
      <c r="G353" s="1">
        <v>39</v>
      </c>
      <c r="H353" s="1">
        <v>0</v>
      </c>
      <c r="I353" s="1">
        <v>0</v>
      </c>
      <c r="J353" s="1">
        <v>3</v>
      </c>
      <c r="K353" s="1">
        <v>4</v>
      </c>
      <c r="L353" s="1">
        <v>0</v>
      </c>
      <c r="M353" s="1">
        <v>0</v>
      </c>
      <c r="N353" s="1">
        <v>2</v>
      </c>
      <c r="O353" s="1">
        <v>1</v>
      </c>
      <c r="P353" s="1">
        <v>2</v>
      </c>
      <c r="Q353" s="1">
        <f t="shared" si="15"/>
        <v>0</v>
      </c>
      <c r="R353" s="1">
        <f t="shared" si="16"/>
        <v>1</v>
      </c>
      <c r="S353" s="1">
        <v>17</v>
      </c>
      <c r="T353" s="1">
        <v>22</v>
      </c>
      <c r="U353" s="1"/>
      <c r="V353" s="1"/>
      <c r="W353" s="1"/>
      <c r="X353" s="1">
        <v>0</v>
      </c>
      <c r="Y353" s="1">
        <f t="shared" si="17"/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1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13.468999999999999</v>
      </c>
      <c r="AU353" s="1">
        <v>9.9610000000000003</v>
      </c>
      <c r="AV353" s="1">
        <v>3</v>
      </c>
      <c r="AW353" s="1">
        <v>100</v>
      </c>
      <c r="AX353" s="8">
        <v>0.28243990712226952</v>
      </c>
      <c r="AY353" s="8">
        <v>0.33932721261119753</v>
      </c>
    </row>
    <row r="354" spans="1:51" x14ac:dyDescent="0.3">
      <c r="A354" s="1" t="s">
        <v>9</v>
      </c>
      <c r="B354" s="1" t="s">
        <v>10</v>
      </c>
      <c r="C354" s="1" t="s">
        <v>11</v>
      </c>
      <c r="D354" s="2">
        <v>1.69328703703704E-2</v>
      </c>
      <c r="E354" s="1">
        <v>1</v>
      </c>
      <c r="F354" s="1">
        <v>8</v>
      </c>
      <c r="G354" s="1">
        <v>40</v>
      </c>
      <c r="H354" s="1">
        <v>0</v>
      </c>
      <c r="I354" s="1">
        <v>0</v>
      </c>
      <c r="J354" s="1">
        <v>3</v>
      </c>
      <c r="K354" s="1">
        <v>4</v>
      </c>
      <c r="L354" s="1">
        <v>0</v>
      </c>
      <c r="M354" s="1">
        <v>15</v>
      </c>
      <c r="N354" s="1">
        <v>2</v>
      </c>
      <c r="O354" s="1">
        <v>1</v>
      </c>
      <c r="P354" s="1">
        <v>2</v>
      </c>
      <c r="Q354" s="1">
        <f t="shared" si="15"/>
        <v>0</v>
      </c>
      <c r="R354" s="1">
        <f t="shared" si="16"/>
        <v>1</v>
      </c>
      <c r="S354" s="1">
        <v>17</v>
      </c>
      <c r="T354" s="1">
        <v>23</v>
      </c>
      <c r="U354" s="1"/>
      <c r="V354" s="1"/>
      <c r="W354" s="1"/>
      <c r="X354" s="1">
        <v>0</v>
      </c>
      <c r="Y354" s="1">
        <f t="shared" si="17"/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2.851</v>
      </c>
      <c r="AU354" s="1">
        <v>2.1280000000000001</v>
      </c>
      <c r="AV354" s="1">
        <v>1</v>
      </c>
      <c r="AW354" s="1">
        <v>100</v>
      </c>
      <c r="AX354" s="8">
        <v>1.888763400724882E-2</v>
      </c>
      <c r="AY354" s="8">
        <v>0.33897577020688069</v>
      </c>
    </row>
    <row r="355" spans="1:51" x14ac:dyDescent="0.3">
      <c r="A355" s="1" t="s">
        <v>9</v>
      </c>
      <c r="B355" s="1" t="s">
        <v>10</v>
      </c>
      <c r="C355" s="1" t="s">
        <v>11</v>
      </c>
      <c r="D355" s="2">
        <v>1.7129629629629599E-2</v>
      </c>
      <c r="E355" s="1">
        <v>1</v>
      </c>
      <c r="F355" s="1">
        <v>8</v>
      </c>
      <c r="G355" s="1">
        <v>41</v>
      </c>
      <c r="H355" s="1">
        <v>0</v>
      </c>
      <c r="I355" s="1">
        <v>0</v>
      </c>
      <c r="J355" s="1">
        <v>3</v>
      </c>
      <c r="K355" s="1">
        <v>4</v>
      </c>
      <c r="L355" s="1">
        <v>0</v>
      </c>
      <c r="M355" s="1">
        <v>30</v>
      </c>
      <c r="N355" s="1">
        <v>2</v>
      </c>
      <c r="O355" s="1">
        <v>1</v>
      </c>
      <c r="P355" s="1">
        <v>2</v>
      </c>
      <c r="Q355" s="1">
        <f t="shared" si="15"/>
        <v>0</v>
      </c>
      <c r="R355" s="1">
        <f t="shared" si="16"/>
        <v>1</v>
      </c>
      <c r="S355" s="1">
        <v>17</v>
      </c>
      <c r="T355" s="1">
        <v>24</v>
      </c>
      <c r="U355" s="1"/>
      <c r="V355" s="1"/>
      <c r="W355" s="1"/>
      <c r="X355" s="1">
        <v>0</v>
      </c>
      <c r="Y355" s="1">
        <f t="shared" si="17"/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6.5650000000000004</v>
      </c>
      <c r="AU355" s="1">
        <v>6.7850000000000001</v>
      </c>
      <c r="AV355" s="1">
        <v>1</v>
      </c>
      <c r="AW355" s="1">
        <v>108</v>
      </c>
      <c r="AX355" s="8">
        <v>2.069616309577996E-2</v>
      </c>
      <c r="AY355" s="8">
        <v>0.34098698567396157</v>
      </c>
    </row>
    <row r="356" spans="1:51" x14ac:dyDescent="0.3">
      <c r="A356" s="1" t="s">
        <v>9</v>
      </c>
      <c r="B356" s="1" t="s">
        <v>10</v>
      </c>
      <c r="C356" s="1" t="s">
        <v>11</v>
      </c>
      <c r="D356" s="2">
        <v>1.7337962962962999E-2</v>
      </c>
      <c r="E356" s="1">
        <v>1</v>
      </c>
      <c r="F356" s="1">
        <v>8</v>
      </c>
      <c r="G356" s="1">
        <v>42</v>
      </c>
      <c r="H356" s="1">
        <v>0</v>
      </c>
      <c r="I356" s="1">
        <v>0</v>
      </c>
      <c r="J356" s="1">
        <v>3</v>
      </c>
      <c r="K356" s="1">
        <v>4</v>
      </c>
      <c r="L356" s="1">
        <v>0</v>
      </c>
      <c r="M356" s="1">
        <v>40</v>
      </c>
      <c r="N356" s="1">
        <v>2</v>
      </c>
      <c r="O356" s="1">
        <v>2</v>
      </c>
      <c r="P356" s="1">
        <v>2</v>
      </c>
      <c r="Q356" s="1">
        <f t="shared" si="15"/>
        <v>0</v>
      </c>
      <c r="R356" s="1">
        <f t="shared" si="16"/>
        <v>1</v>
      </c>
      <c r="S356" s="1">
        <v>17</v>
      </c>
      <c r="T356" s="1">
        <v>25</v>
      </c>
      <c r="U356" s="1">
        <f>S356-T356</f>
        <v>-8</v>
      </c>
      <c r="V356" s="1">
        <f>S356-S352</f>
        <v>0</v>
      </c>
      <c r="W356" s="1"/>
      <c r="X356" s="1">
        <v>2</v>
      </c>
      <c r="Y356" s="1" t="str">
        <f t="shared" si="17"/>
        <v>下一局了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1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15.29</v>
      </c>
      <c r="AU356" s="1">
        <v>10.521000000000001</v>
      </c>
      <c r="AV356" s="1">
        <v>3</v>
      </c>
      <c r="AW356" s="1">
        <v>83</v>
      </c>
      <c r="AX356" s="8">
        <v>0.28258857095307133</v>
      </c>
      <c r="AY356" s="8">
        <v>0.33650036010599699</v>
      </c>
    </row>
    <row r="357" spans="1:51" x14ac:dyDescent="0.3">
      <c r="A357" s="1" t="s">
        <v>9</v>
      </c>
      <c r="B357" s="1" t="s">
        <v>10</v>
      </c>
      <c r="C357" s="1" t="s">
        <v>11</v>
      </c>
      <c r="D357" s="2">
        <v>1.78935185185185E-2</v>
      </c>
      <c r="E357" s="1">
        <v>1</v>
      </c>
      <c r="F357" s="1">
        <v>9</v>
      </c>
      <c r="G357" s="1">
        <v>43</v>
      </c>
      <c r="H357" s="1">
        <v>0</v>
      </c>
      <c r="I357" s="1">
        <v>0</v>
      </c>
      <c r="J357" s="1">
        <v>3</v>
      </c>
      <c r="K357" s="1">
        <v>5</v>
      </c>
      <c r="L357" s="1">
        <v>0</v>
      </c>
      <c r="M357" s="1">
        <v>0</v>
      </c>
      <c r="N357" s="1">
        <v>1</v>
      </c>
      <c r="O357" s="1">
        <v>1</v>
      </c>
      <c r="P357" s="1">
        <v>1</v>
      </c>
      <c r="Q357" s="1">
        <f t="shared" si="15"/>
        <v>1</v>
      </c>
      <c r="R357" s="1">
        <f t="shared" si="16"/>
        <v>0</v>
      </c>
      <c r="S357" s="1">
        <v>18</v>
      </c>
      <c r="T357" s="1">
        <v>25</v>
      </c>
      <c r="U357" s="1"/>
      <c r="V357" s="1"/>
      <c r="W357" s="1"/>
      <c r="X357" s="1">
        <v>0</v>
      </c>
      <c r="Y357" s="1">
        <f t="shared" si="17"/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38.137999999999998</v>
      </c>
      <c r="AU357" s="1">
        <v>48.530999999999999</v>
      </c>
      <c r="AV357" s="1">
        <v>11</v>
      </c>
      <c r="AW357" s="1">
        <v>99</v>
      </c>
      <c r="AX357" s="8">
        <v>0.34316923873360161</v>
      </c>
      <c r="AY357" s="8">
        <v>5.9163472198437622E-2</v>
      </c>
    </row>
    <row r="358" spans="1:51" x14ac:dyDescent="0.3">
      <c r="A358" s="1" t="s">
        <v>9</v>
      </c>
      <c r="B358" s="1" t="s">
        <v>10</v>
      </c>
      <c r="C358" s="1" t="s">
        <v>11</v>
      </c>
      <c r="D358" s="2">
        <v>1.8356481481481501E-2</v>
      </c>
      <c r="E358" s="1">
        <v>1</v>
      </c>
      <c r="F358" s="1">
        <v>9</v>
      </c>
      <c r="G358" s="1">
        <v>44</v>
      </c>
      <c r="H358" s="1">
        <v>0</v>
      </c>
      <c r="I358" s="1">
        <v>0</v>
      </c>
      <c r="J358" s="1">
        <v>3</v>
      </c>
      <c r="K358" s="1">
        <v>5</v>
      </c>
      <c r="L358" s="1">
        <v>15</v>
      </c>
      <c r="M358" s="1">
        <v>0</v>
      </c>
      <c r="N358" s="1">
        <v>1</v>
      </c>
      <c r="O358" s="1">
        <v>1</v>
      </c>
      <c r="P358" s="1">
        <v>1</v>
      </c>
      <c r="Q358" s="1">
        <f t="shared" si="15"/>
        <v>1</v>
      </c>
      <c r="R358" s="1">
        <f t="shared" si="16"/>
        <v>0</v>
      </c>
      <c r="S358" s="1">
        <v>19</v>
      </c>
      <c r="T358" s="1">
        <v>25</v>
      </c>
      <c r="U358" s="1"/>
      <c r="V358" s="1"/>
      <c r="W358" s="1"/>
      <c r="X358" s="1">
        <v>0</v>
      </c>
      <c r="Y358" s="1">
        <f t="shared" si="17"/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1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17.404</v>
      </c>
      <c r="AU358" s="1">
        <v>16.04</v>
      </c>
      <c r="AV358" s="1">
        <v>5</v>
      </c>
      <c r="AW358" s="1">
        <v>98</v>
      </c>
      <c r="AX358" s="8">
        <v>0.34056076303081267</v>
      </c>
      <c r="AY358" s="8">
        <v>0.2829782126676561</v>
      </c>
    </row>
    <row r="359" spans="1:51" x14ac:dyDescent="0.3">
      <c r="A359" s="1" t="s">
        <v>9</v>
      </c>
      <c r="B359" s="1" t="s">
        <v>10</v>
      </c>
      <c r="C359" s="1" t="s">
        <v>11</v>
      </c>
      <c r="D359" s="2">
        <v>1.86574074074074E-2</v>
      </c>
      <c r="E359" s="1">
        <v>1</v>
      </c>
      <c r="F359" s="1">
        <v>9</v>
      </c>
      <c r="G359" s="1">
        <v>45</v>
      </c>
      <c r="H359" s="1">
        <v>0</v>
      </c>
      <c r="I359" s="1">
        <v>0</v>
      </c>
      <c r="J359" s="1">
        <v>3</v>
      </c>
      <c r="K359" s="1">
        <v>5</v>
      </c>
      <c r="L359" s="1">
        <v>30</v>
      </c>
      <c r="M359" s="1">
        <v>0</v>
      </c>
      <c r="N359" s="1">
        <v>1</v>
      </c>
      <c r="O359" s="1">
        <v>1</v>
      </c>
      <c r="P359" s="1">
        <v>2</v>
      </c>
      <c r="Q359" s="1">
        <f t="shared" si="15"/>
        <v>0</v>
      </c>
      <c r="R359" s="1">
        <f t="shared" si="16"/>
        <v>1</v>
      </c>
      <c r="S359" s="1">
        <v>19</v>
      </c>
      <c r="T359" s="1">
        <v>26</v>
      </c>
      <c r="U359" s="1"/>
      <c r="V359" s="1"/>
      <c r="W359" s="1"/>
      <c r="X359" s="1">
        <v>0</v>
      </c>
      <c r="Y359" s="1">
        <f t="shared" si="17"/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 t="s">
        <v>4</v>
      </c>
      <c r="AF359" s="1">
        <v>0</v>
      </c>
      <c r="AG359" s="1">
        <v>0</v>
      </c>
      <c r="AH359" s="1">
        <v>0</v>
      </c>
      <c r="AI359" s="1">
        <v>0</v>
      </c>
      <c r="AJ359" s="1">
        <v>1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13.602</v>
      </c>
      <c r="AU359" s="1">
        <v>17.308</v>
      </c>
      <c r="AV359" s="1">
        <v>4</v>
      </c>
      <c r="AW359" s="1">
        <v>98</v>
      </c>
      <c r="AX359" s="8">
        <v>8.9653517784519507E-2</v>
      </c>
      <c r="AY359" s="8">
        <v>0.50305956485798842</v>
      </c>
    </row>
    <row r="360" spans="1:51" x14ac:dyDescent="0.3">
      <c r="A360" s="1" t="s">
        <v>9</v>
      </c>
      <c r="B360" s="1" t="s">
        <v>10</v>
      </c>
      <c r="C360" s="1" t="s">
        <v>11</v>
      </c>
      <c r="D360" s="2">
        <v>1.8958333333333299E-2</v>
      </c>
      <c r="E360" s="1">
        <v>1</v>
      </c>
      <c r="F360" s="1">
        <v>9</v>
      </c>
      <c r="G360" s="1">
        <v>46</v>
      </c>
      <c r="H360" s="1">
        <v>0</v>
      </c>
      <c r="I360" s="1">
        <v>0</v>
      </c>
      <c r="J360" s="1">
        <v>3</v>
      </c>
      <c r="K360" s="1">
        <v>5</v>
      </c>
      <c r="L360" s="1">
        <v>30</v>
      </c>
      <c r="M360" s="1">
        <v>15</v>
      </c>
      <c r="N360" s="1">
        <v>1</v>
      </c>
      <c r="O360" s="1">
        <v>2</v>
      </c>
      <c r="P360" s="1">
        <v>1</v>
      </c>
      <c r="Q360" s="1">
        <f t="shared" si="15"/>
        <v>1</v>
      </c>
      <c r="R360" s="1">
        <f t="shared" si="16"/>
        <v>0</v>
      </c>
      <c r="S360" s="1">
        <v>20</v>
      </c>
      <c r="T360" s="1">
        <v>26</v>
      </c>
      <c r="U360" s="1"/>
      <c r="V360" s="1"/>
      <c r="W360" s="1"/>
      <c r="X360" s="1">
        <v>0</v>
      </c>
      <c r="Y360" s="1">
        <f t="shared" si="17"/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19.213999999999999</v>
      </c>
      <c r="AU360" s="1">
        <v>19.140999999999998</v>
      </c>
      <c r="AV360" s="1">
        <v>5</v>
      </c>
      <c r="AW360" s="1">
        <v>83</v>
      </c>
      <c r="AX360" s="8">
        <v>0.3376580252130707</v>
      </c>
      <c r="AY360" s="8">
        <v>3.6162483669878301E-2</v>
      </c>
    </row>
    <row r="361" spans="1:51" x14ac:dyDescent="0.3">
      <c r="A361" s="1" t="s">
        <v>9</v>
      </c>
      <c r="B361" s="1" t="s">
        <v>10</v>
      </c>
      <c r="C361" s="1" t="s">
        <v>11</v>
      </c>
      <c r="D361" s="2">
        <v>1.9386574074074101E-2</v>
      </c>
      <c r="E361" s="1">
        <v>1</v>
      </c>
      <c r="F361" s="1">
        <v>9</v>
      </c>
      <c r="G361" s="1">
        <v>47</v>
      </c>
      <c r="H361" s="1">
        <v>0</v>
      </c>
      <c r="I361" s="1">
        <v>0</v>
      </c>
      <c r="J361" s="1">
        <v>3</v>
      </c>
      <c r="K361" s="1">
        <v>5</v>
      </c>
      <c r="L361" s="1">
        <v>40</v>
      </c>
      <c r="M361" s="1">
        <v>15</v>
      </c>
      <c r="N361" s="1">
        <v>1</v>
      </c>
      <c r="O361" s="1">
        <v>1</v>
      </c>
      <c r="P361" s="1">
        <v>2</v>
      </c>
      <c r="Q361" s="1">
        <f t="shared" si="15"/>
        <v>0</v>
      </c>
      <c r="R361" s="1">
        <f t="shared" si="16"/>
        <v>1</v>
      </c>
      <c r="S361" s="1">
        <v>20</v>
      </c>
      <c r="T361" s="1">
        <v>27</v>
      </c>
      <c r="U361" s="1"/>
      <c r="V361" s="1"/>
      <c r="W361" s="1"/>
      <c r="X361" s="1">
        <v>0</v>
      </c>
      <c r="Y361" s="1">
        <f t="shared" si="17"/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 t="s">
        <v>4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19.718</v>
      </c>
      <c r="AU361" s="1">
        <v>17.41</v>
      </c>
      <c r="AV361" s="1">
        <v>6</v>
      </c>
      <c r="AW361" s="1">
        <v>96</v>
      </c>
      <c r="AX361" s="8">
        <v>8.903059175230485E-2</v>
      </c>
      <c r="AY361" s="8">
        <v>0.50313854654580359</v>
      </c>
    </row>
    <row r="362" spans="1:51" x14ac:dyDescent="0.3">
      <c r="A362" s="1" t="s">
        <v>9</v>
      </c>
      <c r="B362" s="1" t="s">
        <v>10</v>
      </c>
      <c r="C362" s="1" t="s">
        <v>11</v>
      </c>
      <c r="D362" s="2">
        <v>1.9733796296296301E-2</v>
      </c>
      <c r="E362" s="1">
        <v>1</v>
      </c>
      <c r="F362" s="1">
        <v>9</v>
      </c>
      <c r="G362" s="1">
        <v>48</v>
      </c>
      <c r="H362" s="1">
        <v>0</v>
      </c>
      <c r="I362" s="1">
        <v>0</v>
      </c>
      <c r="J362" s="1">
        <v>3</v>
      </c>
      <c r="K362" s="1">
        <v>5</v>
      </c>
      <c r="L362" s="1">
        <v>40</v>
      </c>
      <c r="M362" s="1">
        <v>30</v>
      </c>
      <c r="N362" s="1">
        <v>1</v>
      </c>
      <c r="O362" s="1">
        <v>1</v>
      </c>
      <c r="P362" s="1">
        <v>2</v>
      </c>
      <c r="Q362" s="1">
        <f t="shared" si="15"/>
        <v>0</v>
      </c>
      <c r="R362" s="1">
        <f t="shared" si="16"/>
        <v>1</v>
      </c>
      <c r="S362" s="1">
        <v>20</v>
      </c>
      <c r="T362" s="1">
        <v>28</v>
      </c>
      <c r="U362" s="1"/>
      <c r="V362" s="1"/>
      <c r="W362" s="1"/>
      <c r="X362" s="1">
        <v>0</v>
      </c>
      <c r="Y362" s="1">
        <f t="shared" si="17"/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14.708</v>
      </c>
      <c r="AU362" s="1">
        <v>16.760000000000002</v>
      </c>
      <c r="AV362" s="1">
        <v>4</v>
      </c>
      <c r="AW362" s="1">
        <v>101</v>
      </c>
      <c r="AX362" s="8">
        <v>0.2915831062841745</v>
      </c>
      <c r="AY362" s="8">
        <v>0.43527461778962179</v>
      </c>
    </row>
    <row r="363" spans="1:51" x14ac:dyDescent="0.3">
      <c r="A363" s="1" t="s">
        <v>9</v>
      </c>
      <c r="B363" s="1" t="s">
        <v>10</v>
      </c>
      <c r="C363" s="1" t="s">
        <v>11</v>
      </c>
      <c r="D363" s="2">
        <v>2.00694444444444E-2</v>
      </c>
      <c r="E363" s="1">
        <v>1</v>
      </c>
      <c r="F363" s="1">
        <v>9</v>
      </c>
      <c r="G363" s="1">
        <v>49</v>
      </c>
      <c r="H363" s="1">
        <v>0</v>
      </c>
      <c r="I363" s="1">
        <v>0</v>
      </c>
      <c r="J363" s="1">
        <v>3</v>
      </c>
      <c r="K363" s="1">
        <v>5</v>
      </c>
      <c r="L363" s="1">
        <v>40</v>
      </c>
      <c r="M363" s="1">
        <v>40</v>
      </c>
      <c r="N363" s="1">
        <v>1</v>
      </c>
      <c r="O363" s="1">
        <v>1</v>
      </c>
      <c r="P363" s="1">
        <v>2</v>
      </c>
      <c r="Q363" s="1">
        <f t="shared" si="15"/>
        <v>0</v>
      </c>
      <c r="R363" s="1">
        <f t="shared" si="16"/>
        <v>1</v>
      </c>
      <c r="S363" s="1">
        <v>20</v>
      </c>
      <c r="T363" s="1">
        <v>29</v>
      </c>
      <c r="U363" s="1"/>
      <c r="V363" s="1"/>
      <c r="W363" s="1"/>
      <c r="X363" s="1">
        <v>0</v>
      </c>
      <c r="Y363" s="1">
        <f t="shared" si="17"/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1</v>
      </c>
      <c r="AE363" s="1" t="s">
        <v>4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26.081</v>
      </c>
      <c r="AU363" s="1">
        <v>27.638000000000002</v>
      </c>
      <c r="AV363" s="1">
        <v>6</v>
      </c>
      <c r="AW363" s="1">
        <v>93</v>
      </c>
      <c r="AX363" s="8">
        <v>8.7783243477606895E-2</v>
      </c>
      <c r="AY363" s="8">
        <v>0.5040004445298395</v>
      </c>
    </row>
    <row r="364" spans="1:51" x14ac:dyDescent="0.3">
      <c r="A364" s="1" t="s">
        <v>9</v>
      </c>
      <c r="B364" s="1" t="s">
        <v>10</v>
      </c>
      <c r="C364" s="1" t="s">
        <v>11</v>
      </c>
      <c r="D364" s="2">
        <v>2.0590277777777801E-2</v>
      </c>
      <c r="E364" s="1">
        <v>1</v>
      </c>
      <c r="F364" s="1">
        <v>9</v>
      </c>
      <c r="G364" s="1">
        <v>50</v>
      </c>
      <c r="H364" s="1">
        <v>0</v>
      </c>
      <c r="I364" s="1">
        <v>0</v>
      </c>
      <c r="J364" s="1">
        <v>3</v>
      </c>
      <c r="K364" s="1">
        <v>5</v>
      </c>
      <c r="L364" s="1">
        <v>40</v>
      </c>
      <c r="M364" s="1" t="s">
        <v>5</v>
      </c>
      <c r="N364" s="1">
        <v>1</v>
      </c>
      <c r="O364" s="1">
        <v>1</v>
      </c>
      <c r="P364" s="1">
        <v>2</v>
      </c>
      <c r="Q364" s="1">
        <f t="shared" si="15"/>
        <v>0</v>
      </c>
      <c r="R364" s="1">
        <f t="shared" si="16"/>
        <v>1</v>
      </c>
      <c r="S364" s="1">
        <v>20</v>
      </c>
      <c r="T364" s="1">
        <v>30</v>
      </c>
      <c r="U364" s="1">
        <f>S364-T364</f>
        <v>-10</v>
      </c>
      <c r="V364" s="1">
        <f>S364-S360</f>
        <v>0</v>
      </c>
      <c r="W364" s="1"/>
      <c r="X364" s="1">
        <v>2</v>
      </c>
      <c r="Y364" s="1" t="str">
        <f t="shared" si="17"/>
        <v>下一局了</v>
      </c>
      <c r="Z364" s="1">
        <v>2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1</v>
      </c>
      <c r="AK364" s="1">
        <v>0</v>
      </c>
      <c r="AL364" s="1">
        <v>0</v>
      </c>
      <c r="AM364" s="1">
        <v>0</v>
      </c>
      <c r="AN364" s="1">
        <v>0</v>
      </c>
      <c r="AO364" s="1">
        <v>1</v>
      </c>
      <c r="AP364" s="1">
        <v>0</v>
      </c>
      <c r="AQ364" s="1">
        <v>1</v>
      </c>
      <c r="AR364" s="1">
        <v>0</v>
      </c>
      <c r="AS364" s="1">
        <v>0</v>
      </c>
      <c r="AT364" s="1">
        <v>8.1509999999999998</v>
      </c>
      <c r="AU364" s="1">
        <v>9.2829999999999995</v>
      </c>
      <c r="AV364" s="1">
        <v>2</v>
      </c>
      <c r="AW364" s="1">
        <v>101</v>
      </c>
      <c r="AX364" s="8">
        <v>0.29110513578488229</v>
      </c>
      <c r="AY364" s="8">
        <v>0.46554580451938099</v>
      </c>
    </row>
    <row r="365" spans="1:51" x14ac:dyDescent="0.3">
      <c r="A365" s="1" t="s">
        <v>9</v>
      </c>
      <c r="B365" s="1" t="s">
        <v>10</v>
      </c>
      <c r="C365" s="1" t="s">
        <v>11</v>
      </c>
      <c r="D365" s="2">
        <v>2.1874999999999999E-2</v>
      </c>
      <c r="E365" s="1">
        <v>2</v>
      </c>
      <c r="F365" s="1">
        <v>1</v>
      </c>
      <c r="G365" s="1">
        <v>51</v>
      </c>
      <c r="H365" s="1">
        <v>0</v>
      </c>
      <c r="I365" s="1">
        <v>0</v>
      </c>
      <c r="J365" s="1">
        <v>3</v>
      </c>
      <c r="K365" s="1">
        <v>6</v>
      </c>
      <c r="L365" s="1">
        <v>0</v>
      </c>
      <c r="M365" s="1">
        <v>0</v>
      </c>
      <c r="N365" s="1">
        <v>2</v>
      </c>
      <c r="O365" s="1">
        <v>2</v>
      </c>
      <c r="P365" s="1">
        <v>2</v>
      </c>
      <c r="Q365" s="1">
        <f t="shared" si="15"/>
        <v>0</v>
      </c>
      <c r="R365" s="1">
        <f t="shared" si="16"/>
        <v>1</v>
      </c>
      <c r="S365" s="1">
        <v>20</v>
      </c>
      <c r="T365" s="1">
        <v>31</v>
      </c>
      <c r="U365" s="1"/>
      <c r="V365" s="1"/>
      <c r="W365" s="1"/>
      <c r="X365" s="1">
        <v>0</v>
      </c>
      <c r="Y365" s="1">
        <f t="shared" si="17"/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1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12.305</v>
      </c>
      <c r="AU365" s="1">
        <v>12.957000000000001</v>
      </c>
      <c r="AV365" s="1">
        <v>3</v>
      </c>
      <c r="AW365" s="1">
        <v>77</v>
      </c>
      <c r="AX365" s="8">
        <v>0.28253110444218582</v>
      </c>
      <c r="AY365" s="8">
        <v>0.33623997764613162</v>
      </c>
    </row>
    <row r="366" spans="1:51" x14ac:dyDescent="0.3">
      <c r="A366" s="1" t="s">
        <v>9</v>
      </c>
      <c r="B366" s="1" t="s">
        <v>10</v>
      </c>
      <c r="C366" s="1" t="s">
        <v>11</v>
      </c>
      <c r="D366" s="2">
        <v>2.2222222222222199E-2</v>
      </c>
      <c r="E366" s="1">
        <v>2</v>
      </c>
      <c r="F366" s="1">
        <v>1</v>
      </c>
      <c r="G366" s="1">
        <v>52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15</v>
      </c>
      <c r="N366" s="1">
        <v>2</v>
      </c>
      <c r="O366" s="1">
        <v>1</v>
      </c>
      <c r="P366" s="1">
        <v>2</v>
      </c>
      <c r="Q366" s="1">
        <f t="shared" si="15"/>
        <v>0</v>
      </c>
      <c r="R366" s="1">
        <f t="shared" si="16"/>
        <v>1</v>
      </c>
      <c r="S366" s="1">
        <v>20</v>
      </c>
      <c r="T366" s="1">
        <v>32</v>
      </c>
      <c r="U366" s="1"/>
      <c r="V366" s="1"/>
      <c r="W366" s="1"/>
      <c r="X366" s="1">
        <v>0</v>
      </c>
      <c r="Y366" s="1">
        <f t="shared" si="17"/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 t="s">
        <v>4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9.2230000000000008</v>
      </c>
      <c r="AU366" s="1">
        <v>6.3140000000000001</v>
      </c>
      <c r="AV366" s="1">
        <v>3</v>
      </c>
      <c r="AW366" s="1">
        <v>110</v>
      </c>
      <c r="AX366" s="8">
        <v>2.530637641382762E-2</v>
      </c>
      <c r="AY366" s="8">
        <v>0.4355621598230689</v>
      </c>
    </row>
    <row r="367" spans="1:51" x14ac:dyDescent="0.3">
      <c r="A367" s="1" t="s">
        <v>9</v>
      </c>
      <c r="B367" s="1" t="s">
        <v>10</v>
      </c>
      <c r="C367" s="1" t="s">
        <v>11</v>
      </c>
      <c r="D367" s="2">
        <v>2.2453703703703701E-2</v>
      </c>
      <c r="E367" s="1">
        <v>2</v>
      </c>
      <c r="F367" s="1">
        <v>1</v>
      </c>
      <c r="G367" s="1">
        <v>53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30</v>
      </c>
      <c r="N367" s="1">
        <v>2</v>
      </c>
      <c r="O367" s="1">
        <v>2</v>
      </c>
      <c r="P367" s="1">
        <v>1</v>
      </c>
      <c r="Q367" s="1">
        <f t="shared" si="15"/>
        <v>1</v>
      </c>
      <c r="R367" s="1">
        <f t="shared" si="16"/>
        <v>0</v>
      </c>
      <c r="S367" s="1">
        <v>21</v>
      </c>
      <c r="T367" s="1">
        <v>32</v>
      </c>
      <c r="U367" s="1"/>
      <c r="V367" s="1"/>
      <c r="W367" s="1"/>
      <c r="X367" s="1">
        <v>0</v>
      </c>
      <c r="Y367" s="1">
        <f t="shared" si="17"/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19.149999999999999</v>
      </c>
      <c r="AU367" s="1">
        <v>16.52</v>
      </c>
      <c r="AV367" s="1">
        <v>4</v>
      </c>
      <c r="AW367" s="1">
        <v>87</v>
      </c>
      <c r="AX367" s="8">
        <v>0.4352373680409376</v>
      </c>
      <c r="AY367" s="8">
        <v>0.2883266239905366</v>
      </c>
    </row>
    <row r="368" spans="1:51" x14ac:dyDescent="0.3">
      <c r="A368" s="1" t="s">
        <v>9</v>
      </c>
      <c r="B368" s="1" t="s">
        <v>10</v>
      </c>
      <c r="C368" s="1" t="s">
        <v>11</v>
      </c>
      <c r="D368" s="2">
        <v>2.2847222222222199E-2</v>
      </c>
      <c r="E368" s="1">
        <v>2</v>
      </c>
      <c r="F368" s="1">
        <v>1</v>
      </c>
      <c r="G368" s="1">
        <v>54</v>
      </c>
      <c r="H368" s="1">
        <v>0</v>
      </c>
      <c r="I368" s="1">
        <v>1</v>
      </c>
      <c r="J368" s="1">
        <v>0</v>
      </c>
      <c r="K368" s="1">
        <v>0</v>
      </c>
      <c r="L368" s="1">
        <v>15</v>
      </c>
      <c r="M368" s="1">
        <v>30</v>
      </c>
      <c r="N368" s="1">
        <v>2</v>
      </c>
      <c r="O368" s="1">
        <v>1</v>
      </c>
      <c r="P368" s="1">
        <v>2</v>
      </c>
      <c r="Q368" s="1">
        <f t="shared" si="15"/>
        <v>0</v>
      </c>
      <c r="R368" s="1">
        <f t="shared" si="16"/>
        <v>1</v>
      </c>
      <c r="S368" s="1">
        <v>21</v>
      </c>
      <c r="T368" s="1">
        <v>33</v>
      </c>
      <c r="U368" s="1"/>
      <c r="V368" s="1"/>
      <c r="W368" s="1"/>
      <c r="X368" s="1">
        <v>0</v>
      </c>
      <c r="Y368" s="1">
        <f t="shared" si="17"/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3.34</v>
      </c>
      <c r="AU368" s="1">
        <v>2.82</v>
      </c>
      <c r="AV368" s="1">
        <v>1</v>
      </c>
      <c r="AW368" s="1">
        <v>100</v>
      </c>
      <c r="AX368" s="8">
        <v>2.3186461785323079E-2</v>
      </c>
      <c r="AY368" s="8">
        <v>0.33986170588481879</v>
      </c>
    </row>
    <row r="369" spans="1:51" x14ac:dyDescent="0.3">
      <c r="A369" s="1" t="s">
        <v>9</v>
      </c>
      <c r="B369" s="1" t="s">
        <v>10</v>
      </c>
      <c r="C369" s="1" t="s">
        <v>11</v>
      </c>
      <c r="D369" s="2">
        <v>2.30555555555556E-2</v>
      </c>
      <c r="E369" s="1">
        <v>2</v>
      </c>
      <c r="F369" s="1">
        <v>1</v>
      </c>
      <c r="G369" s="1">
        <v>55</v>
      </c>
      <c r="H369" s="1">
        <v>0</v>
      </c>
      <c r="I369" s="1">
        <v>1</v>
      </c>
      <c r="J369" s="1">
        <v>0</v>
      </c>
      <c r="K369" s="1">
        <v>0</v>
      </c>
      <c r="L369" s="1">
        <v>15</v>
      </c>
      <c r="M369" s="1">
        <v>40</v>
      </c>
      <c r="N369" s="1">
        <v>2</v>
      </c>
      <c r="O369" s="1">
        <v>2</v>
      </c>
      <c r="P369" s="1">
        <v>2</v>
      </c>
      <c r="Q369" s="1">
        <f t="shared" si="15"/>
        <v>0</v>
      </c>
      <c r="R369" s="1">
        <f t="shared" si="16"/>
        <v>1</v>
      </c>
      <c r="S369" s="1">
        <v>21</v>
      </c>
      <c r="T369" s="1">
        <v>34</v>
      </c>
      <c r="U369" s="1">
        <f>S369-T369</f>
        <v>-13</v>
      </c>
      <c r="V369" s="1">
        <f>S369-S365</f>
        <v>1</v>
      </c>
      <c r="W369" s="1"/>
      <c r="X369" s="1">
        <v>2</v>
      </c>
      <c r="Y369" s="1" t="str">
        <f t="shared" si="17"/>
        <v>下一局了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1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15.507999999999999</v>
      </c>
      <c r="AU369" s="1">
        <v>17.382000000000001</v>
      </c>
      <c r="AV369" s="1">
        <v>3</v>
      </c>
      <c r="AW369" s="1">
        <v>93</v>
      </c>
      <c r="AX369" s="8">
        <v>0.28285205074083081</v>
      </c>
      <c r="AY369" s="8">
        <v>0.33947463560192281</v>
      </c>
    </row>
    <row r="370" spans="1:51" x14ac:dyDescent="0.3">
      <c r="A370" s="1" t="s">
        <v>9</v>
      </c>
      <c r="B370" s="1" t="s">
        <v>10</v>
      </c>
      <c r="C370" s="1" t="s">
        <v>11</v>
      </c>
      <c r="D370" s="2">
        <v>2.3703703703703699E-2</v>
      </c>
      <c r="E370" s="1">
        <v>2</v>
      </c>
      <c r="F370" s="1">
        <v>2</v>
      </c>
      <c r="G370" s="1">
        <v>56</v>
      </c>
      <c r="H370" s="1">
        <v>0</v>
      </c>
      <c r="I370" s="1">
        <v>1</v>
      </c>
      <c r="J370" s="1">
        <v>0</v>
      </c>
      <c r="K370" s="1">
        <v>1</v>
      </c>
      <c r="L370" s="1">
        <v>0</v>
      </c>
      <c r="M370" s="1">
        <v>0</v>
      </c>
      <c r="N370" s="1">
        <v>1</v>
      </c>
      <c r="O370" s="1">
        <v>1</v>
      </c>
      <c r="P370" s="1">
        <v>1</v>
      </c>
      <c r="Q370" s="1">
        <f t="shared" si="15"/>
        <v>1</v>
      </c>
      <c r="R370" s="1">
        <f t="shared" si="16"/>
        <v>0</v>
      </c>
      <c r="S370" s="1">
        <v>22</v>
      </c>
      <c r="T370" s="1">
        <v>34</v>
      </c>
      <c r="U370" s="1"/>
      <c r="V370" s="1"/>
      <c r="W370" s="1"/>
      <c r="X370" s="1">
        <v>0</v>
      </c>
      <c r="Y370" s="1">
        <f t="shared" si="17"/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14.457000000000001</v>
      </c>
      <c r="AU370" s="1">
        <v>17.146000000000001</v>
      </c>
      <c r="AV370" s="1">
        <v>3</v>
      </c>
      <c r="AW370" s="1">
        <v>102</v>
      </c>
      <c r="AX370" s="8">
        <v>0.3414376776704427</v>
      </c>
      <c r="AY370" s="8">
        <v>4.2555880000001288E-2</v>
      </c>
    </row>
    <row r="371" spans="1:51" x14ac:dyDescent="0.3">
      <c r="A371" s="1" t="s">
        <v>9</v>
      </c>
      <c r="B371" s="1" t="s">
        <v>10</v>
      </c>
      <c r="C371" s="1" t="s">
        <v>11</v>
      </c>
      <c r="D371" s="2">
        <v>2.4004629629629601E-2</v>
      </c>
      <c r="E371" s="1">
        <v>2</v>
      </c>
      <c r="F371" s="1">
        <v>2</v>
      </c>
      <c r="G371" s="1">
        <v>57</v>
      </c>
      <c r="H371" s="1">
        <v>0</v>
      </c>
      <c r="I371" s="1">
        <v>1</v>
      </c>
      <c r="J371" s="1">
        <v>0</v>
      </c>
      <c r="K371" s="1">
        <v>1</v>
      </c>
      <c r="L371" s="1">
        <v>15</v>
      </c>
      <c r="M371" s="1">
        <v>0</v>
      </c>
      <c r="N371" s="1">
        <v>1</v>
      </c>
      <c r="O371" s="1">
        <v>1</v>
      </c>
      <c r="P371" s="1">
        <v>2</v>
      </c>
      <c r="Q371" s="1">
        <f t="shared" si="15"/>
        <v>0</v>
      </c>
      <c r="R371" s="1">
        <f t="shared" si="16"/>
        <v>1</v>
      </c>
      <c r="S371" s="1">
        <v>22</v>
      </c>
      <c r="T371" s="1">
        <v>35</v>
      </c>
      <c r="U371" s="1"/>
      <c r="V371" s="1"/>
      <c r="W371" s="1"/>
      <c r="X371" s="1">
        <v>0</v>
      </c>
      <c r="Y371" s="1">
        <f t="shared" si="17"/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1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33.384999999999998</v>
      </c>
      <c r="AU371" s="1">
        <v>30.553000000000001</v>
      </c>
      <c r="AV371" s="1">
        <v>10</v>
      </c>
      <c r="AW371" s="1">
        <v>99</v>
      </c>
      <c r="AX371" s="8">
        <v>0.29316386793772448</v>
      </c>
      <c r="AY371" s="8">
        <v>0.43661547760615199</v>
      </c>
    </row>
    <row r="372" spans="1:51" x14ac:dyDescent="0.3">
      <c r="A372" s="1" t="s">
        <v>9</v>
      </c>
      <c r="B372" s="1" t="s">
        <v>10</v>
      </c>
      <c r="C372" s="1" t="s">
        <v>11</v>
      </c>
      <c r="D372" s="2">
        <v>2.4398148148148099E-2</v>
      </c>
      <c r="E372" s="1">
        <v>2</v>
      </c>
      <c r="F372" s="1">
        <v>2</v>
      </c>
      <c r="G372" s="1">
        <v>58</v>
      </c>
      <c r="H372" s="1">
        <v>0</v>
      </c>
      <c r="I372" s="1">
        <v>1</v>
      </c>
      <c r="J372" s="1">
        <v>0</v>
      </c>
      <c r="K372" s="1">
        <v>1</v>
      </c>
      <c r="L372" s="1">
        <v>15</v>
      </c>
      <c r="M372" s="1">
        <v>15</v>
      </c>
      <c r="N372" s="1">
        <v>1</v>
      </c>
      <c r="O372" s="1">
        <v>1</v>
      </c>
      <c r="P372" s="1">
        <v>1</v>
      </c>
      <c r="Q372" s="1">
        <f t="shared" si="15"/>
        <v>1</v>
      </c>
      <c r="R372" s="1">
        <f t="shared" si="16"/>
        <v>0</v>
      </c>
      <c r="S372" s="1">
        <v>23</v>
      </c>
      <c r="T372" s="1">
        <v>35</v>
      </c>
      <c r="U372" s="1"/>
      <c r="V372" s="1"/>
      <c r="W372" s="1"/>
      <c r="X372" s="1">
        <v>0</v>
      </c>
      <c r="Y372" s="1">
        <f t="shared" si="17"/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1</v>
      </c>
      <c r="AK372" s="1">
        <v>0</v>
      </c>
      <c r="AL372" s="1">
        <v>1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24.393000000000001</v>
      </c>
      <c r="AU372" s="1">
        <v>22.515000000000001</v>
      </c>
      <c r="AV372" s="1">
        <v>3</v>
      </c>
      <c r="AW372" s="1">
        <v>106</v>
      </c>
      <c r="AX372" s="8">
        <v>0.34349458804434829</v>
      </c>
      <c r="AY372" s="8">
        <v>4.6255132117636537E-2</v>
      </c>
    </row>
    <row r="373" spans="1:51" x14ac:dyDescent="0.3">
      <c r="A373" s="1" t="s">
        <v>9</v>
      </c>
      <c r="B373" s="1" t="s">
        <v>10</v>
      </c>
      <c r="C373" s="1" t="s">
        <v>11</v>
      </c>
      <c r="D373" s="2">
        <v>2.4722222222222201E-2</v>
      </c>
      <c r="E373" s="1">
        <v>2</v>
      </c>
      <c r="F373" s="1">
        <v>2</v>
      </c>
      <c r="G373" s="1">
        <v>59</v>
      </c>
      <c r="H373" s="1">
        <v>0</v>
      </c>
      <c r="I373" s="1">
        <v>1</v>
      </c>
      <c r="J373" s="1">
        <v>0</v>
      </c>
      <c r="K373" s="1">
        <v>1</v>
      </c>
      <c r="L373" s="1">
        <v>30</v>
      </c>
      <c r="M373" s="1">
        <v>15</v>
      </c>
      <c r="N373" s="1">
        <v>1</v>
      </c>
      <c r="O373" s="1">
        <v>1</v>
      </c>
      <c r="P373" s="1">
        <v>2</v>
      </c>
      <c r="Q373" s="1">
        <f t="shared" si="15"/>
        <v>0</v>
      </c>
      <c r="R373" s="1">
        <f t="shared" si="16"/>
        <v>1</v>
      </c>
      <c r="S373" s="1">
        <v>23</v>
      </c>
      <c r="T373" s="1">
        <v>36</v>
      </c>
      <c r="U373" s="1"/>
      <c r="V373" s="1"/>
      <c r="W373" s="1"/>
      <c r="X373" s="1">
        <v>0</v>
      </c>
      <c r="Y373" s="1">
        <f t="shared" si="17"/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56.335000000000001</v>
      </c>
      <c r="AU373" s="1">
        <v>46.680999999999997</v>
      </c>
      <c r="AV373" s="1">
        <v>12</v>
      </c>
      <c r="AW373" s="1">
        <v>101</v>
      </c>
      <c r="AX373" s="8">
        <v>0.11739729480086331</v>
      </c>
      <c r="AY373" s="8">
        <v>0.43778415178534502</v>
      </c>
    </row>
    <row r="374" spans="1:51" x14ac:dyDescent="0.3">
      <c r="A374" s="1" t="s">
        <v>9</v>
      </c>
      <c r="B374" s="1" t="s">
        <v>10</v>
      </c>
      <c r="C374" s="1" t="s">
        <v>11</v>
      </c>
      <c r="D374" s="2">
        <v>2.5509259259259301E-2</v>
      </c>
      <c r="E374" s="1">
        <v>2</v>
      </c>
      <c r="F374" s="1">
        <v>2</v>
      </c>
      <c r="G374" s="1">
        <v>60</v>
      </c>
      <c r="H374" s="1">
        <v>0</v>
      </c>
      <c r="I374" s="1">
        <v>1</v>
      </c>
      <c r="J374" s="1">
        <v>0</v>
      </c>
      <c r="K374" s="1">
        <v>1</v>
      </c>
      <c r="L374" s="1">
        <v>30</v>
      </c>
      <c r="M374" s="1">
        <v>30</v>
      </c>
      <c r="N374" s="1">
        <v>1</v>
      </c>
      <c r="O374" s="1">
        <v>1</v>
      </c>
      <c r="P374" s="1">
        <v>2</v>
      </c>
      <c r="Q374" s="1">
        <f t="shared" si="15"/>
        <v>0</v>
      </c>
      <c r="R374" s="1">
        <f t="shared" si="16"/>
        <v>1</v>
      </c>
      <c r="S374" s="1">
        <v>23</v>
      </c>
      <c r="T374" s="1">
        <v>37</v>
      </c>
      <c r="U374" s="1"/>
      <c r="V374" s="1"/>
      <c r="W374" s="1"/>
      <c r="X374" s="1">
        <v>0</v>
      </c>
      <c r="Y374" s="1">
        <f t="shared" si="17"/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1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6.52</v>
      </c>
      <c r="AU374" s="1">
        <v>10.458</v>
      </c>
      <c r="AV374" s="1">
        <v>2</v>
      </c>
      <c r="AW374" s="1">
        <v>94</v>
      </c>
      <c r="AX374" s="8">
        <v>0.28944802606827169</v>
      </c>
      <c r="AY374" s="8">
        <v>0.43551213963938479</v>
      </c>
    </row>
    <row r="375" spans="1:51" x14ac:dyDescent="0.3">
      <c r="A375" s="1" t="s">
        <v>9</v>
      </c>
      <c r="B375" s="1" t="s">
        <v>10</v>
      </c>
      <c r="C375" s="1" t="s">
        <v>11</v>
      </c>
      <c r="D375" s="2">
        <v>2.5856481481481501E-2</v>
      </c>
      <c r="E375" s="1">
        <v>2</v>
      </c>
      <c r="F375" s="1">
        <v>2</v>
      </c>
      <c r="G375" s="1">
        <v>61</v>
      </c>
      <c r="H375" s="1">
        <v>0</v>
      </c>
      <c r="I375" s="1">
        <v>1</v>
      </c>
      <c r="J375" s="1">
        <v>0</v>
      </c>
      <c r="K375" s="1">
        <v>1</v>
      </c>
      <c r="L375" s="1">
        <v>30</v>
      </c>
      <c r="M375" s="1">
        <v>40</v>
      </c>
      <c r="N375" s="1">
        <v>1</v>
      </c>
      <c r="O375" s="1">
        <v>1</v>
      </c>
      <c r="P375" s="1">
        <v>1</v>
      </c>
      <c r="Q375" s="1">
        <f t="shared" si="15"/>
        <v>1</v>
      </c>
      <c r="R375" s="1">
        <f t="shared" si="16"/>
        <v>0</v>
      </c>
      <c r="S375" s="1">
        <v>24</v>
      </c>
      <c r="T375" s="1">
        <v>37</v>
      </c>
      <c r="U375" s="1"/>
      <c r="V375" s="1"/>
      <c r="W375" s="1"/>
      <c r="X375" s="1">
        <v>0</v>
      </c>
      <c r="Y375" s="1">
        <f t="shared" si="17"/>
        <v>0</v>
      </c>
      <c r="Z375" s="1">
        <v>0</v>
      </c>
      <c r="AA375" s="1">
        <v>0</v>
      </c>
      <c r="AB375" s="1">
        <v>0</v>
      </c>
      <c r="AC375" s="1">
        <v>1</v>
      </c>
      <c r="AD375" s="1">
        <v>0</v>
      </c>
      <c r="AE375" s="1" t="s">
        <v>3</v>
      </c>
      <c r="AF375" s="1">
        <v>0</v>
      </c>
      <c r="AG375" s="1">
        <v>0</v>
      </c>
      <c r="AH375" s="1">
        <v>0</v>
      </c>
      <c r="AI375" s="1">
        <v>0</v>
      </c>
      <c r="AJ375" s="1">
        <v>1</v>
      </c>
      <c r="AK375" s="1">
        <v>0</v>
      </c>
      <c r="AL375" s="1">
        <v>1</v>
      </c>
      <c r="AM375" s="1">
        <v>0</v>
      </c>
      <c r="AN375" s="1">
        <v>0</v>
      </c>
      <c r="AO375" s="1">
        <v>1</v>
      </c>
      <c r="AP375" s="1">
        <v>0</v>
      </c>
      <c r="AQ375" s="1">
        <v>0</v>
      </c>
      <c r="AR375" s="1">
        <v>0</v>
      </c>
      <c r="AS375" s="1">
        <v>1</v>
      </c>
      <c r="AT375" s="1">
        <v>14.057</v>
      </c>
      <c r="AU375" s="1">
        <v>13.04</v>
      </c>
      <c r="AV375" s="1">
        <v>5</v>
      </c>
      <c r="AW375" s="1">
        <v>104</v>
      </c>
      <c r="AX375" s="8">
        <v>0.43565559240000962</v>
      </c>
      <c r="AY375" s="8">
        <v>0.1176658769360831</v>
      </c>
    </row>
    <row r="376" spans="1:51" x14ac:dyDescent="0.3">
      <c r="A376" s="1" t="s">
        <v>9</v>
      </c>
      <c r="B376" s="1" t="s">
        <v>10</v>
      </c>
      <c r="C376" s="1" t="s">
        <v>11</v>
      </c>
      <c r="D376" s="2">
        <v>2.6215277777777799E-2</v>
      </c>
      <c r="E376" s="1">
        <v>2</v>
      </c>
      <c r="F376" s="1">
        <v>2</v>
      </c>
      <c r="G376" s="1">
        <v>62</v>
      </c>
      <c r="H376" s="1">
        <v>0</v>
      </c>
      <c r="I376" s="1">
        <v>1</v>
      </c>
      <c r="J376" s="1">
        <v>0</v>
      </c>
      <c r="K376" s="1">
        <v>1</v>
      </c>
      <c r="L376" s="1">
        <v>40</v>
      </c>
      <c r="M376" s="1">
        <v>40</v>
      </c>
      <c r="N376" s="1">
        <v>1</v>
      </c>
      <c r="O376" s="1">
        <v>1</v>
      </c>
      <c r="P376" s="1">
        <v>2</v>
      </c>
      <c r="Q376" s="1">
        <f t="shared" si="15"/>
        <v>0</v>
      </c>
      <c r="R376" s="1">
        <f t="shared" si="16"/>
        <v>1</v>
      </c>
      <c r="S376" s="1">
        <v>24</v>
      </c>
      <c r="T376" s="1">
        <v>38</v>
      </c>
      <c r="U376" s="1"/>
      <c r="V376" s="1"/>
      <c r="W376" s="1"/>
      <c r="X376" s="1">
        <v>0</v>
      </c>
      <c r="Y376" s="1">
        <f t="shared" si="17"/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1</v>
      </c>
      <c r="AE376" s="1" t="s">
        <v>4</v>
      </c>
      <c r="AF376" s="1">
        <v>0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27.448</v>
      </c>
      <c r="AU376" s="1">
        <v>32.225999999999999</v>
      </c>
      <c r="AV376" s="1">
        <v>6</v>
      </c>
      <c r="AW376" s="1">
        <v>94</v>
      </c>
      <c r="AX376" s="8">
        <v>9.0758050123054462E-2</v>
      </c>
      <c r="AY376" s="8">
        <v>0.50497148019715876</v>
      </c>
    </row>
    <row r="377" spans="1:51" x14ac:dyDescent="0.3">
      <c r="A377" s="1" t="s">
        <v>9</v>
      </c>
      <c r="B377" s="1" t="s">
        <v>10</v>
      </c>
      <c r="C377" s="1" t="s">
        <v>11</v>
      </c>
      <c r="D377" s="2">
        <v>2.6631944444444399E-2</v>
      </c>
      <c r="E377" s="1">
        <v>2</v>
      </c>
      <c r="F377" s="1">
        <v>2</v>
      </c>
      <c r="G377" s="1">
        <v>63</v>
      </c>
      <c r="H377" s="1">
        <v>0</v>
      </c>
      <c r="I377" s="1">
        <v>1</v>
      </c>
      <c r="J377" s="1">
        <v>0</v>
      </c>
      <c r="K377" s="1">
        <v>1</v>
      </c>
      <c r="L377" s="1">
        <v>40</v>
      </c>
      <c r="M377" s="1" t="s">
        <v>5</v>
      </c>
      <c r="N377" s="1">
        <v>1</v>
      </c>
      <c r="O377" s="1">
        <v>1</v>
      </c>
      <c r="P377" s="1">
        <v>2</v>
      </c>
      <c r="Q377" s="1">
        <f t="shared" si="15"/>
        <v>0</v>
      </c>
      <c r="R377" s="1">
        <f t="shared" si="16"/>
        <v>1</v>
      </c>
      <c r="S377" s="1">
        <v>24</v>
      </c>
      <c r="T377" s="1">
        <v>39</v>
      </c>
      <c r="U377" s="1">
        <f>S377-T377</f>
        <v>-15</v>
      </c>
      <c r="V377" s="1">
        <f>S377-S373</f>
        <v>1</v>
      </c>
      <c r="W377" s="1"/>
      <c r="X377" s="1">
        <v>2</v>
      </c>
      <c r="Y377" s="1" t="str">
        <f t="shared" si="17"/>
        <v>下一局了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1</v>
      </c>
      <c r="AP377" s="1">
        <v>0</v>
      </c>
      <c r="AQ377" s="1">
        <v>1</v>
      </c>
      <c r="AR377" s="1">
        <v>0</v>
      </c>
      <c r="AS377" s="1">
        <v>0</v>
      </c>
      <c r="AT377" s="1">
        <v>14.725</v>
      </c>
      <c r="AU377" s="1">
        <v>14.884</v>
      </c>
      <c r="AV377" s="1">
        <v>4</v>
      </c>
      <c r="AW377" s="1">
        <v>100</v>
      </c>
      <c r="AX377" s="8">
        <v>9.3902633851495623E-2</v>
      </c>
      <c r="AY377" s="8">
        <v>0.46652100930367651</v>
      </c>
    </row>
    <row r="378" spans="1:51" x14ac:dyDescent="0.3">
      <c r="A378" s="1" t="s">
        <v>9</v>
      </c>
      <c r="B378" s="1" t="s">
        <v>10</v>
      </c>
      <c r="C378" s="1" t="s">
        <v>11</v>
      </c>
      <c r="D378" s="2">
        <v>2.7025462962963001E-2</v>
      </c>
      <c r="E378" s="1">
        <v>2</v>
      </c>
      <c r="F378" s="1">
        <v>3</v>
      </c>
      <c r="G378" s="1">
        <v>64</v>
      </c>
      <c r="H378" s="1">
        <v>0</v>
      </c>
      <c r="I378" s="1">
        <v>1</v>
      </c>
      <c r="J378" s="1">
        <v>0</v>
      </c>
      <c r="K378" s="1">
        <v>2</v>
      </c>
      <c r="L378" s="1">
        <v>0</v>
      </c>
      <c r="M378" s="1">
        <v>0</v>
      </c>
      <c r="N378" s="1">
        <v>2</v>
      </c>
      <c r="O378" s="1">
        <v>1</v>
      </c>
      <c r="P378" s="1">
        <v>2</v>
      </c>
      <c r="Q378" s="1">
        <f t="shared" si="15"/>
        <v>0</v>
      </c>
      <c r="R378" s="1">
        <f t="shared" si="16"/>
        <v>1</v>
      </c>
      <c r="S378" s="1">
        <v>24</v>
      </c>
      <c r="T378" s="1">
        <v>40</v>
      </c>
      <c r="U378" s="1"/>
      <c r="V378" s="1"/>
      <c r="W378" s="1"/>
      <c r="X378" s="1">
        <v>0</v>
      </c>
      <c r="Y378" s="1">
        <f t="shared" si="17"/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5.4269999999999996</v>
      </c>
      <c r="AU378" s="1">
        <v>5.3319999999999999</v>
      </c>
      <c r="AV378" s="1">
        <v>1</v>
      </c>
      <c r="AW378" s="1">
        <v>108</v>
      </c>
      <c r="AX378" s="8">
        <v>2.6984307810204229E-2</v>
      </c>
      <c r="AY378" s="8">
        <v>0.34234399217015488</v>
      </c>
    </row>
    <row r="379" spans="1:51" x14ac:dyDescent="0.3">
      <c r="A379" s="1" t="s">
        <v>9</v>
      </c>
      <c r="B379" s="1" t="s">
        <v>10</v>
      </c>
      <c r="C379" s="1" t="s">
        <v>11</v>
      </c>
      <c r="D379" s="2">
        <v>2.72222222222222E-2</v>
      </c>
      <c r="E379" s="1">
        <v>2</v>
      </c>
      <c r="F379" s="1">
        <v>3</v>
      </c>
      <c r="G379" s="1">
        <v>65</v>
      </c>
      <c r="H379" s="1">
        <v>0</v>
      </c>
      <c r="I379" s="1">
        <v>1</v>
      </c>
      <c r="J379" s="1">
        <v>0</v>
      </c>
      <c r="K379" s="1">
        <v>2</v>
      </c>
      <c r="L379" s="1">
        <v>0</v>
      </c>
      <c r="M379" s="1">
        <v>15</v>
      </c>
      <c r="N379" s="1">
        <v>2</v>
      </c>
      <c r="O379" s="1">
        <v>2</v>
      </c>
      <c r="P379" s="1">
        <v>2</v>
      </c>
      <c r="Q379" s="1">
        <f t="shared" si="15"/>
        <v>0</v>
      </c>
      <c r="R379" s="1">
        <f t="shared" si="16"/>
        <v>1</v>
      </c>
      <c r="S379" s="1">
        <v>24</v>
      </c>
      <c r="T379" s="1">
        <v>41</v>
      </c>
      <c r="U379" s="1"/>
      <c r="V379" s="1"/>
      <c r="W379" s="1"/>
      <c r="X379" s="1">
        <v>0</v>
      </c>
      <c r="Y379" s="1">
        <f t="shared" si="17"/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 t="s">
        <v>3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25.532</v>
      </c>
      <c r="AU379" s="1">
        <v>18.625</v>
      </c>
      <c r="AV379" s="1">
        <v>5</v>
      </c>
      <c r="AW379" s="1">
        <v>95</v>
      </c>
      <c r="AX379" s="8">
        <v>4.4094302930569637E-2</v>
      </c>
      <c r="AY379" s="8">
        <v>0.43507691826455702</v>
      </c>
    </row>
    <row r="380" spans="1:51" x14ac:dyDescent="0.3">
      <c r="A380" s="1" t="s">
        <v>9</v>
      </c>
      <c r="B380" s="1" t="s">
        <v>10</v>
      </c>
      <c r="C380" s="1" t="s">
        <v>11</v>
      </c>
      <c r="D380" s="2">
        <v>2.7650462962963002E-2</v>
      </c>
      <c r="E380" s="1">
        <v>2</v>
      </c>
      <c r="F380" s="1">
        <v>3</v>
      </c>
      <c r="G380" s="1">
        <v>66</v>
      </c>
      <c r="H380" s="1">
        <v>0</v>
      </c>
      <c r="I380" s="1">
        <v>1</v>
      </c>
      <c r="J380" s="1">
        <v>0</v>
      </c>
      <c r="K380" s="1">
        <v>2</v>
      </c>
      <c r="L380" s="1">
        <v>0</v>
      </c>
      <c r="M380" s="1">
        <v>30</v>
      </c>
      <c r="N380" s="1">
        <v>2</v>
      </c>
      <c r="O380" s="1">
        <v>1</v>
      </c>
      <c r="P380" s="1">
        <v>2</v>
      </c>
      <c r="Q380" s="1">
        <f t="shared" si="15"/>
        <v>0</v>
      </c>
      <c r="R380" s="1">
        <f t="shared" si="16"/>
        <v>1</v>
      </c>
      <c r="S380" s="1">
        <v>24</v>
      </c>
      <c r="T380" s="1">
        <v>42</v>
      </c>
      <c r="U380" s="1"/>
      <c r="V380" s="1"/>
      <c r="W380" s="1"/>
      <c r="X380" s="1">
        <v>0</v>
      </c>
      <c r="Y380" s="1">
        <f t="shared" si="17"/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9.6379999999999999</v>
      </c>
      <c r="AU380" s="1">
        <v>9.7620000000000005</v>
      </c>
      <c r="AV380" s="1">
        <v>1</v>
      </c>
      <c r="AW380" s="1">
        <v>107</v>
      </c>
      <c r="AX380" s="8">
        <v>2.9244666883873321E-2</v>
      </c>
      <c r="AY380" s="8">
        <v>0.34258185993809331</v>
      </c>
    </row>
    <row r="381" spans="1:51" x14ac:dyDescent="0.3">
      <c r="A381" s="1" t="s">
        <v>9</v>
      </c>
      <c r="B381" s="1" t="s">
        <v>10</v>
      </c>
      <c r="C381" s="1" t="s">
        <v>11</v>
      </c>
      <c r="D381" s="2">
        <v>2.7870370370370399E-2</v>
      </c>
      <c r="E381" s="1">
        <v>2</v>
      </c>
      <c r="F381" s="1">
        <v>3</v>
      </c>
      <c r="G381" s="1">
        <v>67</v>
      </c>
      <c r="H381" s="1">
        <v>0</v>
      </c>
      <c r="I381" s="1">
        <v>1</v>
      </c>
      <c r="J381" s="1">
        <v>0</v>
      </c>
      <c r="K381" s="1">
        <v>2</v>
      </c>
      <c r="L381" s="1">
        <v>0</v>
      </c>
      <c r="M381" s="1">
        <v>40</v>
      </c>
      <c r="N381" s="1">
        <v>2</v>
      </c>
      <c r="O381" s="1">
        <v>2</v>
      </c>
      <c r="P381" s="1">
        <v>2</v>
      </c>
      <c r="Q381" s="1">
        <f t="shared" si="15"/>
        <v>0</v>
      </c>
      <c r="R381" s="1">
        <f t="shared" si="16"/>
        <v>1</v>
      </c>
      <c r="S381" s="1">
        <v>24</v>
      </c>
      <c r="T381" s="1">
        <v>43</v>
      </c>
      <c r="U381" s="1">
        <f>S381-T381</f>
        <v>-19</v>
      </c>
      <c r="V381" s="1">
        <f>S381-S377</f>
        <v>0</v>
      </c>
      <c r="W381" s="1"/>
      <c r="X381" s="1">
        <v>2</v>
      </c>
      <c r="Y381" s="1" t="str">
        <f t="shared" si="17"/>
        <v>下一局了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5.67</v>
      </c>
      <c r="AU381" s="1">
        <v>4.1829999999999998</v>
      </c>
      <c r="AV381" s="1">
        <v>1</v>
      </c>
      <c r="AW381" s="1">
        <v>100</v>
      </c>
      <c r="AX381" s="8">
        <v>2.708473582606705E-2</v>
      </c>
      <c r="AY381" s="8">
        <v>0.34091267041081807</v>
      </c>
    </row>
    <row r="382" spans="1:51" x14ac:dyDescent="0.3">
      <c r="A382" s="1" t="s">
        <v>9</v>
      </c>
      <c r="B382" s="1" t="s">
        <v>10</v>
      </c>
      <c r="C382" s="1" t="s">
        <v>11</v>
      </c>
      <c r="D382" s="2">
        <v>2.93981481481481E-2</v>
      </c>
      <c r="E382" s="1">
        <v>2</v>
      </c>
      <c r="F382" s="1">
        <v>4</v>
      </c>
      <c r="G382" s="1">
        <v>68</v>
      </c>
      <c r="H382" s="1">
        <v>0</v>
      </c>
      <c r="I382" s="1">
        <v>1</v>
      </c>
      <c r="J382" s="1">
        <v>0</v>
      </c>
      <c r="K382" s="1">
        <v>3</v>
      </c>
      <c r="L382" s="1">
        <v>0</v>
      </c>
      <c r="M382" s="1">
        <v>0</v>
      </c>
      <c r="N382" s="1">
        <v>1</v>
      </c>
      <c r="O382" s="1">
        <v>1</v>
      </c>
      <c r="P382" s="1">
        <v>1</v>
      </c>
      <c r="Q382" s="1">
        <f t="shared" si="15"/>
        <v>1</v>
      </c>
      <c r="R382" s="1">
        <f t="shared" si="16"/>
        <v>0</v>
      </c>
      <c r="S382" s="1">
        <v>25</v>
      </c>
      <c r="T382" s="1">
        <v>43</v>
      </c>
      <c r="U382" s="1"/>
      <c r="V382" s="1"/>
      <c r="W382" s="1"/>
      <c r="X382" s="1">
        <v>0</v>
      </c>
      <c r="Y382" s="1">
        <f t="shared" si="17"/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1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10.005000000000001</v>
      </c>
      <c r="AU382" s="1">
        <v>11.837</v>
      </c>
      <c r="AV382" s="1">
        <v>3</v>
      </c>
      <c r="AW382" s="1">
        <v>105</v>
      </c>
      <c r="AX382" s="8">
        <v>0.34200841698485218</v>
      </c>
      <c r="AY382" s="8">
        <v>0.28441013167992429</v>
      </c>
    </row>
    <row r="383" spans="1:51" x14ac:dyDescent="0.3">
      <c r="A383" s="1" t="s">
        <v>9</v>
      </c>
      <c r="B383" s="1" t="s">
        <v>10</v>
      </c>
      <c r="C383" s="1" t="s">
        <v>11</v>
      </c>
      <c r="D383" s="2">
        <v>2.96296296296296E-2</v>
      </c>
      <c r="E383" s="1">
        <v>2</v>
      </c>
      <c r="F383" s="1">
        <v>4</v>
      </c>
      <c r="G383" s="1">
        <v>69</v>
      </c>
      <c r="H383" s="1">
        <v>0</v>
      </c>
      <c r="I383" s="1">
        <v>1</v>
      </c>
      <c r="J383" s="1">
        <v>0</v>
      </c>
      <c r="K383" s="1">
        <v>3</v>
      </c>
      <c r="L383" s="1">
        <v>15</v>
      </c>
      <c r="M383" s="1">
        <v>0</v>
      </c>
      <c r="N383" s="1">
        <v>1</v>
      </c>
      <c r="O383" s="1">
        <v>1</v>
      </c>
      <c r="P383" s="1">
        <v>1</v>
      </c>
      <c r="Q383" s="1">
        <f t="shared" si="15"/>
        <v>1</v>
      </c>
      <c r="R383" s="1">
        <f t="shared" si="16"/>
        <v>0</v>
      </c>
      <c r="S383" s="1">
        <v>26</v>
      </c>
      <c r="T383" s="1">
        <v>43</v>
      </c>
      <c r="U383" s="1"/>
      <c r="V383" s="1"/>
      <c r="W383" s="1"/>
      <c r="X383" s="1">
        <v>0</v>
      </c>
      <c r="Y383" s="1">
        <f t="shared" si="17"/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5.5039999999999996</v>
      </c>
      <c r="AU383" s="1">
        <v>6.0640000000000001</v>
      </c>
      <c r="AV383" s="1">
        <v>1</v>
      </c>
      <c r="AW383" s="1">
        <v>100</v>
      </c>
      <c r="AX383" s="8">
        <v>0.34052434695568717</v>
      </c>
      <c r="AY383" s="8">
        <v>4.8433009736469322E-2</v>
      </c>
    </row>
    <row r="384" spans="1:51" x14ac:dyDescent="0.3">
      <c r="A384" s="1" t="s">
        <v>9</v>
      </c>
      <c r="B384" s="1" t="s">
        <v>10</v>
      </c>
      <c r="C384" s="1" t="s">
        <v>11</v>
      </c>
      <c r="D384" s="2">
        <v>2.98726851851852E-2</v>
      </c>
      <c r="E384" s="1">
        <v>2</v>
      </c>
      <c r="F384" s="1">
        <v>4</v>
      </c>
      <c r="G384" s="1">
        <v>70</v>
      </c>
      <c r="H384" s="1">
        <v>0</v>
      </c>
      <c r="I384" s="1">
        <v>1</v>
      </c>
      <c r="J384" s="1">
        <v>0</v>
      </c>
      <c r="K384" s="1">
        <v>3</v>
      </c>
      <c r="L384" s="1">
        <v>30</v>
      </c>
      <c r="M384" s="1">
        <v>0</v>
      </c>
      <c r="N384" s="1">
        <v>1</v>
      </c>
      <c r="O384" s="1">
        <v>1</v>
      </c>
      <c r="P384" s="1">
        <v>2</v>
      </c>
      <c r="Q384" s="1">
        <f t="shared" si="15"/>
        <v>0</v>
      </c>
      <c r="R384" s="1">
        <f t="shared" si="16"/>
        <v>1</v>
      </c>
      <c r="S384" s="1">
        <v>26</v>
      </c>
      <c r="T384" s="1">
        <v>44</v>
      </c>
      <c r="U384" s="1"/>
      <c r="V384" s="1"/>
      <c r="W384" s="1"/>
      <c r="X384" s="1">
        <v>0</v>
      </c>
      <c r="Y384" s="1">
        <f t="shared" si="17"/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 t="s">
        <v>4</v>
      </c>
      <c r="AF384" s="1">
        <v>0</v>
      </c>
      <c r="AG384" s="1">
        <v>0</v>
      </c>
      <c r="AH384" s="1">
        <v>0</v>
      </c>
      <c r="AI384" s="1">
        <v>0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14.49</v>
      </c>
      <c r="AU384" s="1">
        <v>18.561</v>
      </c>
      <c r="AV384" s="1">
        <v>4</v>
      </c>
      <c r="AW384" s="1">
        <v>94</v>
      </c>
      <c r="AX384" s="8">
        <v>8.6037090519750087E-2</v>
      </c>
      <c r="AY384" s="8">
        <v>0.50444026242911388</v>
      </c>
    </row>
    <row r="385" spans="1:51" x14ac:dyDescent="0.3">
      <c r="A385" s="1" t="s">
        <v>9</v>
      </c>
      <c r="B385" s="1" t="s">
        <v>10</v>
      </c>
      <c r="C385" s="1" t="s">
        <v>11</v>
      </c>
      <c r="D385" s="2">
        <v>3.0173611111111099E-2</v>
      </c>
      <c r="E385" s="1">
        <v>2</v>
      </c>
      <c r="F385" s="1">
        <v>4</v>
      </c>
      <c r="G385" s="1">
        <v>71</v>
      </c>
      <c r="H385" s="1">
        <v>0</v>
      </c>
      <c r="I385" s="1">
        <v>1</v>
      </c>
      <c r="J385" s="1">
        <v>0</v>
      </c>
      <c r="K385" s="1">
        <v>3</v>
      </c>
      <c r="L385" s="1">
        <v>30</v>
      </c>
      <c r="M385" s="1">
        <v>15</v>
      </c>
      <c r="N385" s="1">
        <v>1</v>
      </c>
      <c r="O385" s="1">
        <v>1</v>
      </c>
      <c r="P385" s="1">
        <v>1</v>
      </c>
      <c r="Q385" s="1">
        <f t="shared" si="15"/>
        <v>1</v>
      </c>
      <c r="R385" s="1">
        <f t="shared" si="16"/>
        <v>0</v>
      </c>
      <c r="S385" s="1">
        <v>27</v>
      </c>
      <c r="T385" s="1">
        <v>44</v>
      </c>
      <c r="U385" s="1"/>
      <c r="V385" s="1"/>
      <c r="W385" s="1"/>
      <c r="X385" s="1">
        <v>0</v>
      </c>
      <c r="Y385" s="1">
        <f t="shared" si="17"/>
        <v>0</v>
      </c>
      <c r="Z385" s="1">
        <v>0</v>
      </c>
      <c r="AA385" s="1">
        <v>0</v>
      </c>
      <c r="AB385" s="1">
        <v>0</v>
      </c>
      <c r="AC385" s="1">
        <v>1</v>
      </c>
      <c r="AD385" s="1">
        <v>0</v>
      </c>
      <c r="AE385" s="1" t="s">
        <v>3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32.909999999999997</v>
      </c>
      <c r="AU385" s="1">
        <v>45.194000000000003</v>
      </c>
      <c r="AV385" s="1">
        <v>7</v>
      </c>
      <c r="AW385" s="1">
        <v>106</v>
      </c>
      <c r="AX385" s="8">
        <v>0.43810738150402689</v>
      </c>
      <c r="AY385" s="8">
        <v>6.8296515947976325E-2</v>
      </c>
    </row>
    <row r="386" spans="1:51" x14ac:dyDescent="0.3">
      <c r="A386" s="1" t="s">
        <v>9</v>
      </c>
      <c r="B386" s="1" t="s">
        <v>10</v>
      </c>
      <c r="C386" s="1" t="s">
        <v>11</v>
      </c>
      <c r="D386" s="2">
        <v>3.05902777777778E-2</v>
      </c>
      <c r="E386" s="1">
        <v>2</v>
      </c>
      <c r="F386" s="1">
        <v>4</v>
      </c>
      <c r="G386" s="1">
        <v>72</v>
      </c>
      <c r="H386" s="1">
        <v>0</v>
      </c>
      <c r="I386" s="1">
        <v>1</v>
      </c>
      <c r="J386" s="1">
        <v>0</v>
      </c>
      <c r="K386" s="1">
        <v>3</v>
      </c>
      <c r="L386" s="1">
        <v>40</v>
      </c>
      <c r="M386" s="1">
        <v>15</v>
      </c>
      <c r="N386" s="1">
        <v>1</v>
      </c>
      <c r="O386" s="1">
        <v>1</v>
      </c>
      <c r="P386" s="1">
        <v>2</v>
      </c>
      <c r="Q386" s="1">
        <f t="shared" si="15"/>
        <v>0</v>
      </c>
      <c r="R386" s="1">
        <f t="shared" si="16"/>
        <v>1</v>
      </c>
      <c r="S386" s="1">
        <v>27</v>
      </c>
      <c r="T386" s="1">
        <v>45</v>
      </c>
      <c r="U386" s="1"/>
      <c r="V386" s="1"/>
      <c r="W386" s="1"/>
      <c r="X386" s="1">
        <v>0</v>
      </c>
      <c r="Y386" s="1">
        <f t="shared" si="17"/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11.472</v>
      </c>
      <c r="AU386" s="1">
        <v>14.808999999999999</v>
      </c>
      <c r="AV386" s="1">
        <v>4</v>
      </c>
      <c r="AW386" s="1">
        <v>105</v>
      </c>
      <c r="AX386" s="8">
        <v>0.1008280965898438</v>
      </c>
      <c r="AY386" s="8">
        <v>0.43633701568223121</v>
      </c>
    </row>
    <row r="387" spans="1:51" x14ac:dyDescent="0.3">
      <c r="A387" s="1" t="s">
        <v>9</v>
      </c>
      <c r="B387" s="1" t="s">
        <v>10</v>
      </c>
      <c r="C387" s="1" t="s">
        <v>11</v>
      </c>
      <c r="D387" s="2">
        <v>3.0891203703703699E-2</v>
      </c>
      <c r="E387" s="1">
        <v>2</v>
      </c>
      <c r="F387" s="1">
        <v>4</v>
      </c>
      <c r="G387" s="1">
        <v>73</v>
      </c>
      <c r="H387" s="1">
        <v>0</v>
      </c>
      <c r="I387" s="1">
        <v>1</v>
      </c>
      <c r="J387" s="1">
        <v>0</v>
      </c>
      <c r="K387" s="1">
        <v>3</v>
      </c>
      <c r="L387" s="1">
        <v>40</v>
      </c>
      <c r="M387" s="1">
        <v>30</v>
      </c>
      <c r="N387" s="1">
        <v>1</v>
      </c>
      <c r="O387" s="1">
        <v>2</v>
      </c>
      <c r="P387" s="1">
        <v>2</v>
      </c>
      <c r="Q387" s="1">
        <f t="shared" ref="Q387:Q450" si="18">IF(P387=1,1,0)</f>
        <v>0</v>
      </c>
      <c r="R387" s="1">
        <f t="shared" ref="R387:R450" si="19">IF(P387=2,1,0)</f>
        <v>1</v>
      </c>
      <c r="S387" s="1">
        <v>27</v>
      </c>
      <c r="T387" s="1">
        <v>46</v>
      </c>
      <c r="U387" s="1"/>
      <c r="V387" s="1"/>
      <c r="W387" s="1"/>
      <c r="X387" s="1">
        <v>0</v>
      </c>
      <c r="Y387" s="1">
        <f t="shared" ref="Y387:Y450" si="20">IF(X387=0,0,"下一局了")</f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 t="s">
        <v>4</v>
      </c>
      <c r="AF387" s="1">
        <v>0</v>
      </c>
      <c r="AG387" s="1">
        <v>0</v>
      </c>
      <c r="AH387" s="1">
        <v>0</v>
      </c>
      <c r="AI387" s="1">
        <v>0</v>
      </c>
      <c r="AJ387" s="1">
        <v>1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28.466000000000001</v>
      </c>
      <c r="AU387" s="1">
        <v>15.98</v>
      </c>
      <c r="AV387" s="1">
        <v>6</v>
      </c>
      <c r="AW387" s="1">
        <v>86</v>
      </c>
      <c r="AX387" s="8">
        <v>8.2022566916318387E-2</v>
      </c>
      <c r="AY387" s="8">
        <v>0.50440166308244261</v>
      </c>
    </row>
    <row r="388" spans="1:51" x14ac:dyDescent="0.3">
      <c r="A388" s="1" t="s">
        <v>9</v>
      </c>
      <c r="B388" s="1" t="s">
        <v>10</v>
      </c>
      <c r="C388" s="1" t="s">
        <v>11</v>
      </c>
      <c r="D388" s="2">
        <v>3.1446759259259299E-2</v>
      </c>
      <c r="E388" s="1">
        <v>2</v>
      </c>
      <c r="F388" s="1">
        <v>4</v>
      </c>
      <c r="G388" s="1">
        <v>74</v>
      </c>
      <c r="H388" s="1">
        <v>0</v>
      </c>
      <c r="I388" s="1">
        <v>1</v>
      </c>
      <c r="J388" s="1">
        <v>0</v>
      </c>
      <c r="K388" s="1">
        <v>3</v>
      </c>
      <c r="L388" s="1">
        <v>40</v>
      </c>
      <c r="M388" s="1">
        <v>40</v>
      </c>
      <c r="N388" s="1">
        <v>1</v>
      </c>
      <c r="O388" s="1">
        <v>2</v>
      </c>
      <c r="P388" s="1">
        <v>2</v>
      </c>
      <c r="Q388" s="1">
        <f t="shared" si="18"/>
        <v>0</v>
      </c>
      <c r="R388" s="1">
        <f t="shared" si="19"/>
        <v>1</v>
      </c>
      <c r="S388" s="1">
        <v>27</v>
      </c>
      <c r="T388" s="1">
        <v>47</v>
      </c>
      <c r="U388" s="1"/>
      <c r="V388" s="1"/>
      <c r="W388" s="1"/>
      <c r="X388" s="1">
        <v>0</v>
      </c>
      <c r="Y388" s="1">
        <f t="shared" si="20"/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15.657999999999999</v>
      </c>
      <c r="AU388" s="1">
        <v>15.86</v>
      </c>
      <c r="AV388" s="1">
        <v>4</v>
      </c>
      <c r="AW388" s="1">
        <v>77</v>
      </c>
      <c r="AX388" s="8">
        <v>0.28687040365001931</v>
      </c>
      <c r="AY388" s="8">
        <v>0.43654583662862351</v>
      </c>
    </row>
    <row r="389" spans="1:51" x14ac:dyDescent="0.3">
      <c r="A389" s="1" t="s">
        <v>9</v>
      </c>
      <c r="B389" s="1" t="s">
        <v>10</v>
      </c>
      <c r="C389" s="1" t="s">
        <v>11</v>
      </c>
      <c r="D389" s="2">
        <v>3.19444444444444E-2</v>
      </c>
      <c r="E389" s="1">
        <v>2</v>
      </c>
      <c r="F389" s="1">
        <v>4</v>
      </c>
      <c r="G389" s="1">
        <v>75</v>
      </c>
      <c r="H389" s="1">
        <v>0</v>
      </c>
      <c r="I389" s="1">
        <v>1</v>
      </c>
      <c r="J389" s="1">
        <v>0</v>
      </c>
      <c r="K389" s="1">
        <v>3</v>
      </c>
      <c r="L389" s="1">
        <v>40</v>
      </c>
      <c r="M389" s="1" t="s">
        <v>5</v>
      </c>
      <c r="N389" s="1">
        <v>1</v>
      </c>
      <c r="O389" s="1">
        <v>2</v>
      </c>
      <c r="P389" s="1">
        <v>1</v>
      </c>
      <c r="Q389" s="1">
        <f t="shared" si="18"/>
        <v>1</v>
      </c>
      <c r="R389" s="1">
        <f t="shared" si="19"/>
        <v>0</v>
      </c>
      <c r="S389" s="1">
        <v>28</v>
      </c>
      <c r="T389" s="1">
        <v>47</v>
      </c>
      <c r="U389" s="1"/>
      <c r="V389" s="1"/>
      <c r="W389" s="1"/>
      <c r="X389" s="1">
        <v>0</v>
      </c>
      <c r="Y389" s="1">
        <f t="shared" si="20"/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1</v>
      </c>
      <c r="AT389" s="1">
        <v>20.161000000000001</v>
      </c>
      <c r="AU389" s="1">
        <v>28.88</v>
      </c>
      <c r="AV389" s="1">
        <v>7</v>
      </c>
      <c r="AW389" s="1">
        <v>82</v>
      </c>
      <c r="AX389" s="8">
        <v>0.33816421733387508</v>
      </c>
      <c r="AY389" s="8">
        <v>0.30213174754684707</v>
      </c>
    </row>
    <row r="390" spans="1:51" x14ac:dyDescent="0.3">
      <c r="A390" s="1" t="s">
        <v>9</v>
      </c>
      <c r="B390" s="1" t="s">
        <v>10</v>
      </c>
      <c r="C390" s="1" t="s">
        <v>11</v>
      </c>
      <c r="D390" s="2">
        <v>3.2476851851851903E-2</v>
      </c>
      <c r="E390" s="1">
        <v>2</v>
      </c>
      <c r="F390" s="1">
        <v>4</v>
      </c>
      <c r="G390" s="1">
        <v>76</v>
      </c>
      <c r="H390" s="1">
        <v>0</v>
      </c>
      <c r="I390" s="1">
        <v>1</v>
      </c>
      <c r="J390" s="1">
        <v>0</v>
      </c>
      <c r="K390" s="1">
        <v>3</v>
      </c>
      <c r="L390" s="1">
        <v>40</v>
      </c>
      <c r="M390" s="1">
        <v>40</v>
      </c>
      <c r="N390" s="1">
        <v>1</v>
      </c>
      <c r="O390" s="1">
        <v>2</v>
      </c>
      <c r="P390" s="1">
        <v>2</v>
      </c>
      <c r="Q390" s="1">
        <f t="shared" si="18"/>
        <v>0</v>
      </c>
      <c r="R390" s="1">
        <f t="shared" si="19"/>
        <v>1</v>
      </c>
      <c r="S390" s="1">
        <v>28</v>
      </c>
      <c r="T390" s="1">
        <v>48</v>
      </c>
      <c r="U390" s="1"/>
      <c r="V390" s="1"/>
      <c r="W390" s="1"/>
      <c r="X390" s="1">
        <v>0</v>
      </c>
      <c r="Y390" s="1">
        <f t="shared" si="20"/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 t="s">
        <v>3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29.718</v>
      </c>
      <c r="AU390" s="1">
        <v>37.661999999999999</v>
      </c>
      <c r="AV390" s="1">
        <v>8</v>
      </c>
      <c r="AW390" s="1">
        <v>83</v>
      </c>
      <c r="AX390" s="8">
        <v>7.9499174382195156E-2</v>
      </c>
      <c r="AY390" s="8">
        <v>0.50607377076910287</v>
      </c>
    </row>
    <row r="391" spans="1:51" x14ac:dyDescent="0.3">
      <c r="A391" s="1" t="s">
        <v>9</v>
      </c>
      <c r="B391" s="1" t="s">
        <v>10</v>
      </c>
      <c r="C391" s="1" t="s">
        <v>11</v>
      </c>
      <c r="D391" s="2">
        <v>3.3067129629629599E-2</v>
      </c>
      <c r="E391" s="1">
        <v>2</v>
      </c>
      <c r="F391" s="1">
        <v>4</v>
      </c>
      <c r="G391" s="1">
        <v>77</v>
      </c>
      <c r="H391" s="1">
        <v>0</v>
      </c>
      <c r="I391" s="1">
        <v>1</v>
      </c>
      <c r="J391" s="1">
        <v>0</v>
      </c>
      <c r="K391" s="1">
        <v>3</v>
      </c>
      <c r="L391" s="1">
        <v>40</v>
      </c>
      <c r="M391" s="1" t="s">
        <v>5</v>
      </c>
      <c r="N391" s="1">
        <v>1</v>
      </c>
      <c r="O391" s="1">
        <v>1</v>
      </c>
      <c r="P391" s="1">
        <v>1</v>
      </c>
      <c r="Q391" s="1">
        <f t="shared" si="18"/>
        <v>1</v>
      </c>
      <c r="R391" s="1">
        <f t="shared" si="19"/>
        <v>0</v>
      </c>
      <c r="S391" s="1">
        <v>29</v>
      </c>
      <c r="T391" s="1">
        <v>48</v>
      </c>
      <c r="U391" s="1"/>
      <c r="V391" s="1"/>
      <c r="W391" s="1"/>
      <c r="X391" s="1">
        <v>0</v>
      </c>
      <c r="Y391" s="1">
        <f t="shared" si="20"/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0</v>
      </c>
      <c r="AK391" s="1">
        <v>1</v>
      </c>
      <c r="AL391" s="1">
        <v>0</v>
      </c>
      <c r="AM391" s="1">
        <v>0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1</v>
      </c>
      <c r="AT391" s="1">
        <v>28.875</v>
      </c>
      <c r="AU391" s="1">
        <v>30.454999999999998</v>
      </c>
      <c r="AV391" s="1">
        <v>7</v>
      </c>
      <c r="AW391" s="1">
        <v>107</v>
      </c>
      <c r="AX391" s="8">
        <v>0.34471660988761033</v>
      </c>
      <c r="AY391" s="8">
        <v>0.30236693785212909</v>
      </c>
    </row>
    <row r="392" spans="1:51" x14ac:dyDescent="0.3">
      <c r="A392" s="1" t="s">
        <v>9</v>
      </c>
      <c r="B392" s="1" t="s">
        <v>10</v>
      </c>
      <c r="C392" s="1" t="s">
        <v>11</v>
      </c>
      <c r="D392" s="2">
        <v>3.3518518518518503E-2</v>
      </c>
      <c r="E392" s="1">
        <v>2</v>
      </c>
      <c r="F392" s="1">
        <v>4</v>
      </c>
      <c r="G392" s="1">
        <v>78</v>
      </c>
      <c r="H392" s="1">
        <v>0</v>
      </c>
      <c r="I392" s="1">
        <v>1</v>
      </c>
      <c r="J392" s="1">
        <v>0</v>
      </c>
      <c r="K392" s="1">
        <v>3</v>
      </c>
      <c r="L392" s="1">
        <v>40</v>
      </c>
      <c r="M392" s="1">
        <v>40</v>
      </c>
      <c r="N392" s="1">
        <v>1</v>
      </c>
      <c r="O392" s="1">
        <v>1</v>
      </c>
      <c r="P392" s="1">
        <v>1</v>
      </c>
      <c r="Q392" s="1">
        <f t="shared" si="18"/>
        <v>1</v>
      </c>
      <c r="R392" s="1">
        <f t="shared" si="19"/>
        <v>0</v>
      </c>
      <c r="S392" s="1">
        <v>30</v>
      </c>
      <c r="T392" s="1">
        <v>48</v>
      </c>
      <c r="U392" s="1"/>
      <c r="V392" s="1"/>
      <c r="W392" s="1"/>
      <c r="X392" s="1">
        <v>0</v>
      </c>
      <c r="Y392" s="1">
        <f t="shared" si="20"/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12.372999999999999</v>
      </c>
      <c r="AU392" s="1">
        <v>14.669</v>
      </c>
      <c r="AV392" s="1">
        <v>3</v>
      </c>
      <c r="AW392" s="1">
        <v>88</v>
      </c>
      <c r="AX392" s="8">
        <v>0.3387497789520571</v>
      </c>
      <c r="AY392" s="8">
        <v>0.28512455574817991</v>
      </c>
    </row>
    <row r="393" spans="1:51" x14ac:dyDescent="0.3">
      <c r="A393" s="1" t="s">
        <v>9</v>
      </c>
      <c r="B393" s="1" t="s">
        <v>10</v>
      </c>
      <c r="C393" s="1" t="s">
        <v>11</v>
      </c>
      <c r="D393" s="2">
        <v>3.3900462962963E-2</v>
      </c>
      <c r="E393" s="1">
        <v>2</v>
      </c>
      <c r="F393" s="1">
        <v>4</v>
      </c>
      <c r="G393" s="1">
        <v>79</v>
      </c>
      <c r="H393" s="1">
        <v>0</v>
      </c>
      <c r="I393" s="1">
        <v>1</v>
      </c>
      <c r="J393" s="1">
        <v>0</v>
      </c>
      <c r="K393" s="1">
        <v>3</v>
      </c>
      <c r="L393" s="1" t="s">
        <v>5</v>
      </c>
      <c r="M393" s="1">
        <v>40</v>
      </c>
      <c r="N393" s="1">
        <v>1</v>
      </c>
      <c r="O393" s="1">
        <v>2</v>
      </c>
      <c r="P393" s="1">
        <v>2</v>
      </c>
      <c r="Q393" s="1">
        <f t="shared" si="18"/>
        <v>0</v>
      </c>
      <c r="R393" s="1">
        <f t="shared" si="19"/>
        <v>1</v>
      </c>
      <c r="S393" s="1">
        <v>30</v>
      </c>
      <c r="T393" s="1">
        <v>49</v>
      </c>
      <c r="U393" s="1"/>
      <c r="V393" s="1"/>
      <c r="W393" s="1"/>
      <c r="X393" s="1">
        <v>0</v>
      </c>
      <c r="Y393" s="1">
        <f t="shared" si="20"/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1</v>
      </c>
      <c r="AE393" s="1" t="s">
        <v>3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3.9969999999999999</v>
      </c>
      <c r="AU393" s="1">
        <v>3.4060000000000001</v>
      </c>
      <c r="AV393" s="1">
        <v>2</v>
      </c>
      <c r="AW393" s="1">
        <v>80</v>
      </c>
      <c r="AX393" s="8">
        <v>6.577572338639133E-2</v>
      </c>
      <c r="AY393" s="8">
        <v>0.50372988943557762</v>
      </c>
    </row>
    <row r="394" spans="1:51" x14ac:dyDescent="0.3">
      <c r="A394" s="1" t="s">
        <v>9</v>
      </c>
      <c r="B394" s="1" t="s">
        <v>10</v>
      </c>
      <c r="C394" s="1" t="s">
        <v>11</v>
      </c>
      <c r="D394" s="2">
        <v>3.42824074074074E-2</v>
      </c>
      <c r="E394" s="1">
        <v>2</v>
      </c>
      <c r="F394" s="1">
        <v>4</v>
      </c>
      <c r="G394" s="1">
        <v>80</v>
      </c>
      <c r="H394" s="1">
        <v>0</v>
      </c>
      <c r="I394" s="1">
        <v>1</v>
      </c>
      <c r="J394" s="1">
        <v>0</v>
      </c>
      <c r="K394" s="1">
        <v>3</v>
      </c>
      <c r="L394" s="1">
        <v>40</v>
      </c>
      <c r="M394" s="1">
        <v>40</v>
      </c>
      <c r="N394" s="1">
        <v>1</v>
      </c>
      <c r="O394" s="1">
        <v>1</v>
      </c>
      <c r="P394" s="1">
        <v>2</v>
      </c>
      <c r="Q394" s="1">
        <f t="shared" si="18"/>
        <v>0</v>
      </c>
      <c r="R394" s="1">
        <f t="shared" si="19"/>
        <v>1</v>
      </c>
      <c r="S394" s="1">
        <v>30</v>
      </c>
      <c r="T394" s="1">
        <v>50</v>
      </c>
      <c r="U394" s="1"/>
      <c r="V394" s="1"/>
      <c r="W394" s="1"/>
      <c r="X394" s="1">
        <v>0</v>
      </c>
      <c r="Y394" s="1">
        <f t="shared" si="20"/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1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29.446000000000002</v>
      </c>
      <c r="AU394" s="1">
        <v>31.771999999999998</v>
      </c>
      <c r="AV394" s="1">
        <v>8</v>
      </c>
      <c r="AW394" s="1">
        <v>107</v>
      </c>
      <c r="AX394" s="8">
        <v>0.29536253250588401</v>
      </c>
      <c r="AY394" s="8">
        <v>0.4377710586051598</v>
      </c>
    </row>
    <row r="395" spans="1:51" x14ac:dyDescent="0.3">
      <c r="A395" s="1" t="s">
        <v>9</v>
      </c>
      <c r="B395" s="1" t="s">
        <v>10</v>
      </c>
      <c r="C395" s="1" t="s">
        <v>11</v>
      </c>
      <c r="D395" s="2">
        <v>3.4722222222222203E-2</v>
      </c>
      <c r="E395" s="1">
        <v>2</v>
      </c>
      <c r="F395" s="1">
        <v>4</v>
      </c>
      <c r="G395" s="1">
        <v>81</v>
      </c>
      <c r="H395" s="1">
        <v>0</v>
      </c>
      <c r="I395" s="1">
        <v>1</v>
      </c>
      <c r="J395" s="1">
        <v>0</v>
      </c>
      <c r="K395" s="1">
        <v>3</v>
      </c>
      <c r="L395" s="1">
        <v>40</v>
      </c>
      <c r="M395" s="1" t="s">
        <v>5</v>
      </c>
      <c r="N395" s="1">
        <v>1</v>
      </c>
      <c r="O395" s="1">
        <v>2</v>
      </c>
      <c r="P395" s="1">
        <v>1</v>
      </c>
      <c r="Q395" s="1">
        <f t="shared" si="18"/>
        <v>1</v>
      </c>
      <c r="R395" s="1">
        <f t="shared" si="19"/>
        <v>0</v>
      </c>
      <c r="S395" s="1">
        <v>31</v>
      </c>
      <c r="T395" s="1">
        <v>50</v>
      </c>
      <c r="U395" s="1"/>
      <c r="V395" s="1"/>
      <c r="W395" s="1"/>
      <c r="X395" s="1">
        <v>0</v>
      </c>
      <c r="Y395" s="1">
        <f t="shared" si="20"/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1</v>
      </c>
      <c r="AP395" s="1">
        <v>0</v>
      </c>
      <c r="AQ395" s="1">
        <v>0</v>
      </c>
      <c r="AR395" s="1">
        <v>0</v>
      </c>
      <c r="AS395" s="1">
        <v>1</v>
      </c>
      <c r="AT395" s="1">
        <v>3.758</v>
      </c>
      <c r="AU395" s="1">
        <v>3.25</v>
      </c>
      <c r="AV395" s="1">
        <v>1</v>
      </c>
      <c r="AW395" s="1">
        <v>79</v>
      </c>
      <c r="AX395" s="8">
        <v>0.33645018770292379</v>
      </c>
      <c r="AY395" s="8">
        <v>0.30094423401021969</v>
      </c>
    </row>
    <row r="396" spans="1:51" x14ac:dyDescent="0.3">
      <c r="A396" s="1" t="s">
        <v>9</v>
      </c>
      <c r="B396" s="1" t="s">
        <v>10</v>
      </c>
      <c r="C396" s="1" t="s">
        <v>11</v>
      </c>
      <c r="D396" s="2">
        <v>3.5231481481481502E-2</v>
      </c>
      <c r="E396" s="1">
        <v>2</v>
      </c>
      <c r="F396" s="1">
        <v>4</v>
      </c>
      <c r="G396" s="1">
        <v>82</v>
      </c>
      <c r="H396" s="1">
        <v>0</v>
      </c>
      <c r="I396" s="1">
        <v>1</v>
      </c>
      <c r="J396" s="1">
        <v>0</v>
      </c>
      <c r="K396" s="1">
        <v>3</v>
      </c>
      <c r="L396" s="1">
        <v>40</v>
      </c>
      <c r="M396" s="1">
        <v>40</v>
      </c>
      <c r="N396" s="1">
        <v>1</v>
      </c>
      <c r="O396" s="1">
        <v>1</v>
      </c>
      <c r="P396" s="1">
        <v>2</v>
      </c>
      <c r="Q396" s="1">
        <f t="shared" si="18"/>
        <v>0</v>
      </c>
      <c r="R396" s="1">
        <f t="shared" si="19"/>
        <v>1</v>
      </c>
      <c r="S396" s="1">
        <v>31</v>
      </c>
      <c r="T396" s="1">
        <v>51</v>
      </c>
      <c r="U396" s="1"/>
      <c r="V396" s="1"/>
      <c r="W396" s="1"/>
      <c r="X396" s="1">
        <v>0</v>
      </c>
      <c r="Y396" s="1">
        <f t="shared" si="20"/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1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8.7100000000000009</v>
      </c>
      <c r="AU396" s="1">
        <v>12.907999999999999</v>
      </c>
      <c r="AV396" s="1">
        <v>2</v>
      </c>
      <c r="AW396" s="1">
        <v>94</v>
      </c>
      <c r="AX396" s="8">
        <v>0.29016674083030081</v>
      </c>
      <c r="AY396" s="8">
        <v>0.43666513876783708</v>
      </c>
    </row>
    <row r="397" spans="1:51" x14ac:dyDescent="0.3">
      <c r="A397" s="1" t="s">
        <v>9</v>
      </c>
      <c r="B397" s="1" t="s">
        <v>10</v>
      </c>
      <c r="C397" s="1" t="s">
        <v>11</v>
      </c>
      <c r="D397" s="2">
        <v>3.55208333333333E-2</v>
      </c>
      <c r="E397" s="1">
        <v>2</v>
      </c>
      <c r="F397" s="1">
        <v>4</v>
      </c>
      <c r="G397" s="1">
        <v>83</v>
      </c>
      <c r="H397" s="1">
        <v>0</v>
      </c>
      <c r="I397" s="1">
        <v>1</v>
      </c>
      <c r="J397" s="1">
        <v>0</v>
      </c>
      <c r="K397" s="1">
        <v>3</v>
      </c>
      <c r="L397" s="1">
        <v>40</v>
      </c>
      <c r="M397" s="1" t="s">
        <v>5</v>
      </c>
      <c r="N397" s="1">
        <v>1</v>
      </c>
      <c r="O397" s="1">
        <v>2</v>
      </c>
      <c r="P397" s="1">
        <v>2</v>
      </c>
      <c r="Q397" s="1">
        <f t="shared" si="18"/>
        <v>0</v>
      </c>
      <c r="R397" s="1">
        <f t="shared" si="19"/>
        <v>1</v>
      </c>
      <c r="S397" s="1">
        <v>31</v>
      </c>
      <c r="T397" s="1">
        <v>52</v>
      </c>
      <c r="U397" s="1">
        <f>S397-T397</f>
        <v>-21</v>
      </c>
      <c r="V397" s="1">
        <f>S397-S393</f>
        <v>1</v>
      </c>
      <c r="W397" s="1"/>
      <c r="X397" s="1">
        <v>2</v>
      </c>
      <c r="Y397" s="1" t="str">
        <f t="shared" si="20"/>
        <v>下一局了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1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1</v>
      </c>
      <c r="AP397" s="1">
        <v>0</v>
      </c>
      <c r="AQ397" s="1">
        <v>1</v>
      </c>
      <c r="AR397" s="1">
        <v>0</v>
      </c>
      <c r="AS397" s="1">
        <v>0</v>
      </c>
      <c r="AT397" s="1">
        <v>18.844999999999999</v>
      </c>
      <c r="AU397" s="1">
        <v>22.914000000000001</v>
      </c>
      <c r="AV397" s="1">
        <v>6</v>
      </c>
      <c r="AW397" s="1">
        <v>77</v>
      </c>
      <c r="AX397" s="8">
        <v>0.28746097689566907</v>
      </c>
      <c r="AY397" s="8">
        <v>0.46796630724835397</v>
      </c>
    </row>
    <row r="398" spans="1:51" x14ac:dyDescent="0.3">
      <c r="A398" s="1" t="s">
        <v>9</v>
      </c>
      <c r="B398" s="1" t="s">
        <v>10</v>
      </c>
      <c r="C398" s="1" t="s">
        <v>11</v>
      </c>
      <c r="D398" s="2">
        <v>3.6111111111111101E-2</v>
      </c>
      <c r="E398" s="1">
        <v>2</v>
      </c>
      <c r="F398" s="1">
        <v>5</v>
      </c>
      <c r="G398" s="1">
        <v>84</v>
      </c>
      <c r="H398" s="1">
        <v>0</v>
      </c>
      <c r="I398" s="1">
        <v>1</v>
      </c>
      <c r="J398" s="1">
        <v>0</v>
      </c>
      <c r="K398" s="1">
        <v>4</v>
      </c>
      <c r="L398" s="1">
        <v>0</v>
      </c>
      <c r="M398" s="1">
        <v>0</v>
      </c>
      <c r="N398" s="1">
        <v>2</v>
      </c>
      <c r="O398" s="1">
        <v>1</v>
      </c>
      <c r="P398" s="1">
        <v>2</v>
      </c>
      <c r="Q398" s="1">
        <f t="shared" si="18"/>
        <v>0</v>
      </c>
      <c r="R398" s="1">
        <f t="shared" si="19"/>
        <v>1</v>
      </c>
      <c r="S398" s="1">
        <v>31</v>
      </c>
      <c r="T398" s="1">
        <v>53</v>
      </c>
      <c r="U398" s="1"/>
      <c r="V398" s="1"/>
      <c r="W398" s="1"/>
      <c r="X398" s="1">
        <v>0</v>
      </c>
      <c r="Y398" s="1">
        <f t="shared" si="20"/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4.8259999999999996</v>
      </c>
      <c r="AU398" s="1">
        <v>4.7759999999999998</v>
      </c>
      <c r="AV398" s="1">
        <v>1</v>
      </c>
      <c r="AW398" s="1">
        <v>108</v>
      </c>
      <c r="AX398" s="8">
        <v>3.3866413583296957E-2</v>
      </c>
      <c r="AY398" s="8">
        <v>0.34371712965219359</v>
      </c>
    </row>
    <row r="399" spans="1:51" x14ac:dyDescent="0.3">
      <c r="A399" s="1" t="s">
        <v>9</v>
      </c>
      <c r="B399" s="1" t="s">
        <v>10</v>
      </c>
      <c r="C399" s="1" t="s">
        <v>11</v>
      </c>
      <c r="D399" s="2">
        <v>3.6319444444444397E-2</v>
      </c>
      <c r="E399" s="1">
        <v>2</v>
      </c>
      <c r="F399" s="1">
        <v>5</v>
      </c>
      <c r="G399" s="1">
        <v>85</v>
      </c>
      <c r="H399" s="1">
        <v>0</v>
      </c>
      <c r="I399" s="1">
        <v>1</v>
      </c>
      <c r="J399" s="1">
        <v>0</v>
      </c>
      <c r="K399" s="1">
        <v>4</v>
      </c>
      <c r="L399" s="1">
        <v>0</v>
      </c>
      <c r="M399" s="1">
        <v>15</v>
      </c>
      <c r="N399" s="1">
        <v>2</v>
      </c>
      <c r="O399" s="1">
        <v>2</v>
      </c>
      <c r="P399" s="1">
        <v>2</v>
      </c>
      <c r="Q399" s="1">
        <f t="shared" si="18"/>
        <v>0</v>
      </c>
      <c r="R399" s="1">
        <f t="shared" si="19"/>
        <v>1</v>
      </c>
      <c r="S399" s="1">
        <v>31</v>
      </c>
      <c r="T399" s="1">
        <v>54</v>
      </c>
      <c r="U399" s="1"/>
      <c r="V399" s="1"/>
      <c r="W399" s="1"/>
      <c r="X399" s="1">
        <v>0</v>
      </c>
      <c r="Y399" s="1">
        <f t="shared" si="20"/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1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18.893000000000001</v>
      </c>
      <c r="AU399" s="1">
        <v>14.363</v>
      </c>
      <c r="AV399" s="1">
        <v>3</v>
      </c>
      <c r="AW399" s="1">
        <v>90</v>
      </c>
      <c r="AX399" s="8">
        <v>0.28387626972526808</v>
      </c>
      <c r="AY399" s="8">
        <v>0.34085501414052483</v>
      </c>
    </row>
    <row r="400" spans="1:51" x14ac:dyDescent="0.3">
      <c r="A400" s="1" t="s">
        <v>9</v>
      </c>
      <c r="B400" s="1" t="s">
        <v>10</v>
      </c>
      <c r="C400" s="1" t="s">
        <v>11</v>
      </c>
      <c r="D400" s="2">
        <v>3.6828703703703697E-2</v>
      </c>
      <c r="E400" s="1">
        <v>2</v>
      </c>
      <c r="F400" s="1">
        <v>5</v>
      </c>
      <c r="G400" s="1">
        <v>86</v>
      </c>
      <c r="H400" s="1">
        <v>0</v>
      </c>
      <c r="I400" s="1">
        <v>1</v>
      </c>
      <c r="J400" s="1">
        <v>0</v>
      </c>
      <c r="K400" s="1">
        <v>4</v>
      </c>
      <c r="L400" s="1">
        <v>0</v>
      </c>
      <c r="M400" s="1">
        <v>30</v>
      </c>
      <c r="N400" s="1">
        <v>2</v>
      </c>
      <c r="O400" s="1">
        <v>1</v>
      </c>
      <c r="P400" s="1">
        <v>2</v>
      </c>
      <c r="Q400" s="1">
        <f t="shared" si="18"/>
        <v>0</v>
      </c>
      <c r="R400" s="1">
        <f t="shared" si="19"/>
        <v>1</v>
      </c>
      <c r="S400" s="1">
        <v>31</v>
      </c>
      <c r="T400" s="1">
        <v>55</v>
      </c>
      <c r="U400" s="1"/>
      <c r="V400" s="1"/>
      <c r="W400" s="1"/>
      <c r="X400" s="1">
        <v>0</v>
      </c>
      <c r="Y400" s="1">
        <f t="shared" si="20"/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4.4580000000000002</v>
      </c>
      <c r="AU400" s="1">
        <v>4.819</v>
      </c>
      <c r="AV400" s="1">
        <v>1</v>
      </c>
      <c r="AW400" s="1">
        <v>113</v>
      </c>
      <c r="AX400" s="8">
        <v>3.3765717555576932E-2</v>
      </c>
      <c r="AY400" s="8">
        <v>0.34506160627643112</v>
      </c>
    </row>
    <row r="401" spans="1:51" x14ac:dyDescent="0.3">
      <c r="A401" s="1" t="s">
        <v>9</v>
      </c>
      <c r="B401" s="1" t="s">
        <v>10</v>
      </c>
      <c r="C401" s="1" t="s">
        <v>11</v>
      </c>
      <c r="D401" s="2">
        <v>3.7060185185185203E-2</v>
      </c>
      <c r="E401" s="1">
        <v>2</v>
      </c>
      <c r="F401" s="1">
        <v>5</v>
      </c>
      <c r="G401" s="1">
        <v>87</v>
      </c>
      <c r="H401" s="1">
        <v>0</v>
      </c>
      <c r="I401" s="1">
        <v>1</v>
      </c>
      <c r="J401" s="1">
        <v>0</v>
      </c>
      <c r="K401" s="1">
        <v>4</v>
      </c>
      <c r="L401" s="1">
        <v>0</v>
      </c>
      <c r="M401" s="1">
        <v>40</v>
      </c>
      <c r="N401" s="1">
        <v>2</v>
      </c>
      <c r="O401" s="1">
        <v>1</v>
      </c>
      <c r="P401" s="1">
        <v>1</v>
      </c>
      <c r="Q401" s="1">
        <f t="shared" si="18"/>
        <v>1</v>
      </c>
      <c r="R401" s="1">
        <f t="shared" si="19"/>
        <v>0</v>
      </c>
      <c r="S401" s="1">
        <v>32</v>
      </c>
      <c r="T401" s="1">
        <v>55</v>
      </c>
      <c r="U401" s="1"/>
      <c r="V401" s="1"/>
      <c r="W401" s="1"/>
      <c r="X401" s="1">
        <v>0</v>
      </c>
      <c r="Y401" s="1">
        <f t="shared" si="20"/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7.02</v>
      </c>
      <c r="AU401" s="1">
        <v>4.9459999999999997</v>
      </c>
      <c r="AV401" s="1">
        <v>2</v>
      </c>
      <c r="AW401" s="1">
        <v>101</v>
      </c>
      <c r="AX401" s="8">
        <v>0.43497052472443082</v>
      </c>
      <c r="AY401" s="8">
        <v>0.1002754507677895</v>
      </c>
    </row>
    <row r="402" spans="1:51" x14ac:dyDescent="0.3">
      <c r="A402" s="1" t="s">
        <v>9</v>
      </c>
      <c r="B402" s="1" t="s">
        <v>10</v>
      </c>
      <c r="C402" s="1" t="s">
        <v>11</v>
      </c>
      <c r="D402" s="2">
        <v>3.7268518518518499E-2</v>
      </c>
      <c r="E402" s="1">
        <v>2</v>
      </c>
      <c r="F402" s="1">
        <v>5</v>
      </c>
      <c r="G402" s="1">
        <v>88</v>
      </c>
      <c r="H402" s="1">
        <v>0</v>
      </c>
      <c r="I402" s="1">
        <v>1</v>
      </c>
      <c r="J402" s="1">
        <v>0</v>
      </c>
      <c r="K402" s="1">
        <v>4</v>
      </c>
      <c r="L402" s="1">
        <v>15</v>
      </c>
      <c r="M402" s="1">
        <v>40</v>
      </c>
      <c r="N402" s="1">
        <v>2</v>
      </c>
      <c r="O402" s="1">
        <v>2</v>
      </c>
      <c r="P402" s="1">
        <v>1</v>
      </c>
      <c r="Q402" s="1">
        <f t="shared" si="18"/>
        <v>1</v>
      </c>
      <c r="R402" s="1">
        <f t="shared" si="19"/>
        <v>0</v>
      </c>
      <c r="S402" s="1">
        <v>33</v>
      </c>
      <c r="T402" s="1">
        <v>55</v>
      </c>
      <c r="U402" s="1"/>
      <c r="V402" s="1"/>
      <c r="W402" s="1"/>
      <c r="X402" s="1">
        <v>0</v>
      </c>
      <c r="Y402" s="1">
        <f t="shared" si="20"/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40.292000000000002</v>
      </c>
      <c r="AU402" s="1">
        <v>43.457000000000001</v>
      </c>
      <c r="AV402" s="1">
        <v>10</v>
      </c>
      <c r="AW402" s="1">
        <v>71</v>
      </c>
      <c r="AX402" s="8">
        <v>0.43783445610803018</v>
      </c>
      <c r="AY402" s="8">
        <v>8.4309363108558258E-2</v>
      </c>
    </row>
    <row r="403" spans="1:51" x14ac:dyDescent="0.3">
      <c r="A403" s="1" t="s">
        <v>9</v>
      </c>
      <c r="B403" s="1" t="s">
        <v>10</v>
      </c>
      <c r="C403" s="1" t="s">
        <v>11</v>
      </c>
      <c r="D403" s="2">
        <v>3.78587962962963E-2</v>
      </c>
      <c r="E403" s="1">
        <v>2</v>
      </c>
      <c r="F403" s="1">
        <v>5</v>
      </c>
      <c r="G403" s="1">
        <v>89</v>
      </c>
      <c r="H403" s="1">
        <v>0</v>
      </c>
      <c r="I403" s="1">
        <v>1</v>
      </c>
      <c r="J403" s="1">
        <v>0</v>
      </c>
      <c r="K403" s="1">
        <v>4</v>
      </c>
      <c r="L403" s="1">
        <v>30</v>
      </c>
      <c r="M403" s="1">
        <v>40</v>
      </c>
      <c r="N403" s="1">
        <v>2</v>
      </c>
      <c r="O403" s="1">
        <v>2</v>
      </c>
      <c r="P403" s="1">
        <v>1</v>
      </c>
      <c r="Q403" s="1">
        <f t="shared" si="18"/>
        <v>1</v>
      </c>
      <c r="R403" s="1">
        <f t="shared" si="19"/>
        <v>0</v>
      </c>
      <c r="S403" s="1">
        <v>34</v>
      </c>
      <c r="T403" s="1">
        <v>55</v>
      </c>
      <c r="U403" s="1"/>
      <c r="V403" s="1"/>
      <c r="W403" s="1"/>
      <c r="X403" s="1">
        <v>0</v>
      </c>
      <c r="Y403" s="1">
        <f t="shared" si="20"/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1</v>
      </c>
      <c r="AH403" s="1">
        <v>0</v>
      </c>
      <c r="AI403" s="1">
        <v>1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1.6619999999999999</v>
      </c>
      <c r="AU403" s="1">
        <v>0.997</v>
      </c>
      <c r="AV403" s="1">
        <v>0</v>
      </c>
      <c r="AW403" s="1">
        <v>0</v>
      </c>
      <c r="AX403" s="8">
        <v>0.43470887046742418</v>
      </c>
      <c r="AY403" s="8">
        <v>0.37869665397410102</v>
      </c>
    </row>
    <row r="404" spans="1:51" x14ac:dyDescent="0.3">
      <c r="A404" s="1" t="s">
        <v>9</v>
      </c>
      <c r="B404" s="1" t="s">
        <v>10</v>
      </c>
      <c r="C404" s="1" t="s">
        <v>11</v>
      </c>
      <c r="D404" s="2">
        <v>3.8182870370370402E-2</v>
      </c>
      <c r="E404" s="1">
        <v>2</v>
      </c>
      <c r="F404" s="1">
        <v>5</v>
      </c>
      <c r="G404" s="1">
        <v>90</v>
      </c>
      <c r="H404" s="1">
        <v>0</v>
      </c>
      <c r="I404" s="1">
        <v>1</v>
      </c>
      <c r="J404" s="1">
        <v>0</v>
      </c>
      <c r="K404" s="1">
        <v>4</v>
      </c>
      <c r="L404" s="1">
        <v>40</v>
      </c>
      <c r="M404" s="1">
        <v>40</v>
      </c>
      <c r="N404" s="1">
        <v>2</v>
      </c>
      <c r="O404" s="1">
        <v>2</v>
      </c>
      <c r="P404" s="1">
        <v>2</v>
      </c>
      <c r="Q404" s="1">
        <f t="shared" si="18"/>
        <v>0</v>
      </c>
      <c r="R404" s="1">
        <f t="shared" si="19"/>
        <v>1</v>
      </c>
      <c r="S404" s="1">
        <v>34</v>
      </c>
      <c r="T404" s="1">
        <v>56</v>
      </c>
      <c r="U404" s="1"/>
      <c r="V404" s="1"/>
      <c r="W404" s="1"/>
      <c r="X404" s="1">
        <v>0</v>
      </c>
      <c r="Y404" s="1">
        <f t="shared" si="20"/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 t="s">
        <v>4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50.911000000000001</v>
      </c>
      <c r="AU404" s="1">
        <v>44.948999999999998</v>
      </c>
      <c r="AV404" s="1">
        <v>13</v>
      </c>
      <c r="AW404" s="1">
        <v>91</v>
      </c>
      <c r="AX404" s="8">
        <v>7.7775549494668431E-2</v>
      </c>
      <c r="AY404" s="8">
        <v>0.43797758335211318</v>
      </c>
    </row>
    <row r="405" spans="1:51" x14ac:dyDescent="0.3">
      <c r="A405" s="1" t="s">
        <v>9</v>
      </c>
      <c r="B405" s="1" t="s">
        <v>10</v>
      </c>
      <c r="C405" s="1" t="s">
        <v>11</v>
      </c>
      <c r="D405" s="2">
        <v>3.87847222222222E-2</v>
      </c>
      <c r="E405" s="1">
        <v>2</v>
      </c>
      <c r="F405" s="1">
        <v>5</v>
      </c>
      <c r="G405" s="1">
        <v>91</v>
      </c>
      <c r="H405" s="1">
        <v>0</v>
      </c>
      <c r="I405" s="1">
        <v>1</v>
      </c>
      <c r="J405" s="1">
        <v>0</v>
      </c>
      <c r="K405" s="1">
        <v>4</v>
      </c>
      <c r="L405" s="1">
        <v>40</v>
      </c>
      <c r="M405" s="1" t="s">
        <v>5</v>
      </c>
      <c r="N405" s="1">
        <v>2</v>
      </c>
      <c r="O405" s="1">
        <v>2</v>
      </c>
      <c r="P405" s="1">
        <v>1</v>
      </c>
      <c r="Q405" s="1">
        <f t="shared" si="18"/>
        <v>1</v>
      </c>
      <c r="R405" s="1">
        <f t="shared" si="19"/>
        <v>0</v>
      </c>
      <c r="S405" s="1">
        <v>35</v>
      </c>
      <c r="T405" s="1">
        <v>56</v>
      </c>
      <c r="U405" s="1"/>
      <c r="V405" s="1"/>
      <c r="W405" s="1"/>
      <c r="X405" s="1">
        <v>0</v>
      </c>
      <c r="Y405" s="1">
        <f t="shared" si="20"/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1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8.4440000000000008</v>
      </c>
      <c r="AU405" s="1">
        <v>7.0890000000000004</v>
      </c>
      <c r="AV405" s="1">
        <v>2</v>
      </c>
      <c r="AW405" s="1">
        <v>92</v>
      </c>
      <c r="AX405" s="8">
        <v>0.4352684008808837</v>
      </c>
      <c r="AY405" s="8">
        <v>0.29134814430023598</v>
      </c>
    </row>
    <row r="406" spans="1:51" x14ac:dyDescent="0.3">
      <c r="A406" s="1" t="s">
        <v>9</v>
      </c>
      <c r="B406" s="1" t="s">
        <v>10</v>
      </c>
      <c r="C406" s="1" t="s">
        <v>11</v>
      </c>
      <c r="D406" s="2">
        <v>3.9155092592592602E-2</v>
      </c>
      <c r="E406" s="1">
        <v>2</v>
      </c>
      <c r="F406" s="1">
        <v>5</v>
      </c>
      <c r="G406" s="1">
        <v>92</v>
      </c>
      <c r="H406" s="1">
        <v>0</v>
      </c>
      <c r="I406" s="1">
        <v>1</v>
      </c>
      <c r="J406" s="1">
        <v>0</v>
      </c>
      <c r="K406" s="1">
        <v>4</v>
      </c>
      <c r="L406" s="1">
        <v>40</v>
      </c>
      <c r="M406" s="1">
        <v>40</v>
      </c>
      <c r="N406" s="1">
        <v>2</v>
      </c>
      <c r="O406" s="1">
        <v>1</v>
      </c>
      <c r="P406" s="1">
        <v>2</v>
      </c>
      <c r="Q406" s="1">
        <f t="shared" si="18"/>
        <v>0</v>
      </c>
      <c r="R406" s="1">
        <f t="shared" si="19"/>
        <v>1</v>
      </c>
      <c r="S406" s="1">
        <v>35</v>
      </c>
      <c r="T406" s="1">
        <v>57</v>
      </c>
      <c r="U406" s="1"/>
      <c r="V406" s="1"/>
      <c r="W406" s="1"/>
      <c r="X406" s="1">
        <v>0</v>
      </c>
      <c r="Y406" s="1">
        <f t="shared" si="20"/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 t="s">
        <v>3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1</v>
      </c>
      <c r="AL406" s="1">
        <v>0</v>
      </c>
      <c r="AM406" s="1">
        <v>1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15.763</v>
      </c>
      <c r="AU406" s="1">
        <v>15.536</v>
      </c>
      <c r="AV406" s="1">
        <v>5</v>
      </c>
      <c r="AW406" s="1">
        <v>105</v>
      </c>
      <c r="AX406" s="8">
        <v>4.330231026307297E-2</v>
      </c>
      <c r="AY406" s="8">
        <v>0.43766376986485972</v>
      </c>
    </row>
    <row r="407" spans="1:51" x14ac:dyDescent="0.3">
      <c r="A407" s="1" t="s">
        <v>9</v>
      </c>
      <c r="B407" s="1" t="s">
        <v>10</v>
      </c>
      <c r="C407" s="1" t="s">
        <v>11</v>
      </c>
      <c r="D407" s="2">
        <v>3.9479166666666697E-2</v>
      </c>
      <c r="E407" s="1">
        <v>2</v>
      </c>
      <c r="F407" s="1">
        <v>5</v>
      </c>
      <c r="G407" s="1">
        <v>93</v>
      </c>
      <c r="H407" s="1">
        <v>0</v>
      </c>
      <c r="I407" s="1">
        <v>1</v>
      </c>
      <c r="J407" s="1">
        <v>0</v>
      </c>
      <c r="K407" s="1">
        <v>4</v>
      </c>
      <c r="L407" s="1">
        <v>40</v>
      </c>
      <c r="M407" s="1" t="s">
        <v>5</v>
      </c>
      <c r="N407" s="1">
        <v>2</v>
      </c>
      <c r="O407" s="1">
        <v>2</v>
      </c>
      <c r="P407" s="1">
        <v>1</v>
      </c>
      <c r="Q407" s="1">
        <f t="shared" si="18"/>
        <v>1</v>
      </c>
      <c r="R407" s="1">
        <f t="shared" si="19"/>
        <v>0</v>
      </c>
      <c r="S407" s="1">
        <v>36</v>
      </c>
      <c r="T407" s="1">
        <v>57</v>
      </c>
      <c r="U407" s="1"/>
      <c r="V407" s="1"/>
      <c r="W407" s="1"/>
      <c r="X407" s="1">
        <v>0</v>
      </c>
      <c r="Y407" s="1">
        <f t="shared" si="20"/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1</v>
      </c>
      <c r="AH407" s="1">
        <v>0</v>
      </c>
      <c r="AI407" s="1">
        <v>1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2.2799999999999998</v>
      </c>
      <c r="AU407" s="1">
        <v>1.5669999999999999</v>
      </c>
      <c r="AV407" s="1">
        <v>0</v>
      </c>
      <c r="AW407" s="1">
        <v>0</v>
      </c>
      <c r="AX407" s="8">
        <v>0.43488129435779199</v>
      </c>
      <c r="AY407" s="8">
        <v>0.37889839503489531</v>
      </c>
    </row>
    <row r="408" spans="1:51" x14ac:dyDescent="0.3">
      <c r="A408" s="1" t="s">
        <v>9</v>
      </c>
      <c r="B408" s="1" t="s">
        <v>10</v>
      </c>
      <c r="C408" s="1" t="s">
        <v>11</v>
      </c>
      <c r="D408" s="2">
        <v>3.9814814814814803E-2</v>
      </c>
      <c r="E408" s="1">
        <v>2</v>
      </c>
      <c r="F408" s="1">
        <v>5</v>
      </c>
      <c r="G408" s="1">
        <v>94</v>
      </c>
      <c r="H408" s="1">
        <v>0</v>
      </c>
      <c r="I408" s="1">
        <v>1</v>
      </c>
      <c r="J408" s="1">
        <v>0</v>
      </c>
      <c r="K408" s="1">
        <v>4</v>
      </c>
      <c r="L408" s="1">
        <v>40</v>
      </c>
      <c r="M408" s="1">
        <v>40</v>
      </c>
      <c r="N408" s="1">
        <v>2</v>
      </c>
      <c r="O408" s="1">
        <v>2</v>
      </c>
      <c r="P408" s="1">
        <v>1</v>
      </c>
      <c r="Q408" s="1">
        <f t="shared" si="18"/>
        <v>1</v>
      </c>
      <c r="R408" s="1">
        <f t="shared" si="19"/>
        <v>0</v>
      </c>
      <c r="S408" s="1">
        <v>37</v>
      </c>
      <c r="T408" s="1">
        <v>57</v>
      </c>
      <c r="U408" s="1"/>
      <c r="V408" s="1"/>
      <c r="W408" s="1"/>
      <c r="X408" s="1">
        <v>0</v>
      </c>
      <c r="Y408" s="1">
        <f t="shared" si="20"/>
        <v>0</v>
      </c>
      <c r="Z408" s="1">
        <v>0</v>
      </c>
      <c r="AA408" s="1">
        <v>0</v>
      </c>
      <c r="AB408" s="1">
        <v>0</v>
      </c>
      <c r="AC408" s="1">
        <v>1</v>
      </c>
      <c r="AD408" s="1">
        <v>0</v>
      </c>
      <c r="AE408" s="1" t="s">
        <v>4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25.93</v>
      </c>
      <c r="AU408" s="1">
        <v>34.238999999999997</v>
      </c>
      <c r="AV408" s="1">
        <v>8</v>
      </c>
      <c r="AW408" s="1">
        <v>80</v>
      </c>
      <c r="AX408" s="8">
        <v>0.50483959070750695</v>
      </c>
      <c r="AY408" s="8">
        <v>8.7874728556650059E-2</v>
      </c>
    </row>
    <row r="409" spans="1:51" x14ac:dyDescent="0.3">
      <c r="A409" s="1" t="s">
        <v>9</v>
      </c>
      <c r="B409" s="1" t="s">
        <v>10</v>
      </c>
      <c r="C409" s="1" t="s">
        <v>11</v>
      </c>
      <c r="D409" s="2">
        <v>4.0277777777777801E-2</v>
      </c>
      <c r="E409" s="1">
        <v>2</v>
      </c>
      <c r="F409" s="1">
        <v>5</v>
      </c>
      <c r="G409" s="1">
        <v>95</v>
      </c>
      <c r="H409" s="1">
        <v>0</v>
      </c>
      <c r="I409" s="1">
        <v>1</v>
      </c>
      <c r="J409" s="1">
        <v>0</v>
      </c>
      <c r="K409" s="1">
        <v>4</v>
      </c>
      <c r="L409" s="1" t="s">
        <v>5</v>
      </c>
      <c r="M409" s="1">
        <v>40</v>
      </c>
      <c r="N409" s="1">
        <v>2</v>
      </c>
      <c r="O409" s="1">
        <v>1</v>
      </c>
      <c r="P409" s="1">
        <v>2</v>
      </c>
      <c r="Q409" s="1">
        <f t="shared" si="18"/>
        <v>0</v>
      </c>
      <c r="R409" s="1">
        <f t="shared" si="19"/>
        <v>1</v>
      </c>
      <c r="S409" s="1">
        <v>37</v>
      </c>
      <c r="T409" s="1">
        <v>58</v>
      </c>
      <c r="U409" s="1"/>
      <c r="V409" s="1"/>
      <c r="W409" s="1"/>
      <c r="X409" s="1">
        <v>0</v>
      </c>
      <c r="Y409" s="1">
        <f t="shared" si="20"/>
        <v>0</v>
      </c>
      <c r="Z409" s="1">
        <v>0</v>
      </c>
      <c r="AA409" s="1">
        <v>0</v>
      </c>
      <c r="AB409" s="1">
        <v>1</v>
      </c>
      <c r="AC409" s="1">
        <v>0</v>
      </c>
      <c r="AD409" s="1">
        <v>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1</v>
      </c>
      <c r="AO409" s="1">
        <v>0</v>
      </c>
      <c r="AP409" s="1">
        <v>0</v>
      </c>
      <c r="AQ409" s="1">
        <v>0</v>
      </c>
      <c r="AR409" s="1">
        <v>1</v>
      </c>
      <c r="AS409" s="1">
        <v>0</v>
      </c>
      <c r="AT409" s="1">
        <v>1.651</v>
      </c>
      <c r="AU409" s="1">
        <v>1.208</v>
      </c>
      <c r="AV409" s="1">
        <v>1</v>
      </c>
      <c r="AW409" s="1">
        <v>96</v>
      </c>
      <c r="AX409" s="8">
        <v>0.1162128722215858</v>
      </c>
      <c r="AY409" s="8">
        <v>0.51704680164512407</v>
      </c>
    </row>
    <row r="410" spans="1:51" x14ac:dyDescent="0.3">
      <c r="A410" s="1" t="s">
        <v>9</v>
      </c>
      <c r="B410" s="1" t="s">
        <v>10</v>
      </c>
      <c r="C410" s="1" t="s">
        <v>11</v>
      </c>
      <c r="D410" s="2">
        <v>4.05092592592593E-2</v>
      </c>
      <c r="E410" s="1">
        <v>2</v>
      </c>
      <c r="F410" s="1">
        <v>5</v>
      </c>
      <c r="G410" s="1">
        <v>96</v>
      </c>
      <c r="H410" s="1">
        <v>0</v>
      </c>
      <c r="I410" s="1">
        <v>1</v>
      </c>
      <c r="J410" s="1">
        <v>0</v>
      </c>
      <c r="K410" s="1">
        <v>4</v>
      </c>
      <c r="L410" s="1">
        <v>40</v>
      </c>
      <c r="M410" s="1">
        <v>40</v>
      </c>
      <c r="N410" s="1">
        <v>2</v>
      </c>
      <c r="O410" s="1">
        <v>2</v>
      </c>
      <c r="P410" s="1">
        <v>1</v>
      </c>
      <c r="Q410" s="1">
        <f t="shared" si="18"/>
        <v>1</v>
      </c>
      <c r="R410" s="1">
        <f t="shared" si="19"/>
        <v>0</v>
      </c>
      <c r="S410" s="1">
        <v>38</v>
      </c>
      <c r="T410" s="1">
        <v>58</v>
      </c>
      <c r="U410" s="1"/>
      <c r="V410" s="1"/>
      <c r="W410" s="1"/>
      <c r="X410" s="1">
        <v>0</v>
      </c>
      <c r="Y410" s="1">
        <f t="shared" si="20"/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1</v>
      </c>
      <c r="AK410" s="1">
        <v>0</v>
      </c>
      <c r="AL410" s="1">
        <v>1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43.116999999999997</v>
      </c>
      <c r="AU410" s="1">
        <v>33.801000000000002</v>
      </c>
      <c r="AV410" s="1">
        <v>10</v>
      </c>
      <c r="AW410" s="1">
        <v>76</v>
      </c>
      <c r="AX410" s="8">
        <v>0.43842546312412412</v>
      </c>
      <c r="AY410" s="8">
        <v>8.5333666530777216E-2</v>
      </c>
    </row>
    <row r="411" spans="1:51" x14ac:dyDescent="0.3">
      <c r="A411" s="1" t="s">
        <v>9</v>
      </c>
      <c r="B411" s="1" t="s">
        <v>10</v>
      </c>
      <c r="C411" s="1" t="s">
        <v>11</v>
      </c>
      <c r="D411" s="2">
        <v>4.1342592592592597E-2</v>
      </c>
      <c r="E411" s="1">
        <v>2</v>
      </c>
      <c r="F411" s="1">
        <v>5</v>
      </c>
      <c r="G411" s="1">
        <v>97</v>
      </c>
      <c r="H411" s="1">
        <v>0</v>
      </c>
      <c r="I411" s="1">
        <v>1</v>
      </c>
      <c r="J411" s="1">
        <v>0</v>
      </c>
      <c r="K411" s="1">
        <v>4</v>
      </c>
      <c r="L411" s="1" t="s">
        <v>5</v>
      </c>
      <c r="M411" s="1">
        <v>40</v>
      </c>
      <c r="N411" s="1">
        <v>2</v>
      </c>
      <c r="O411" s="1">
        <v>1</v>
      </c>
      <c r="P411" s="1">
        <v>1</v>
      </c>
      <c r="Q411" s="1">
        <f t="shared" si="18"/>
        <v>1</v>
      </c>
      <c r="R411" s="1">
        <f t="shared" si="19"/>
        <v>0</v>
      </c>
      <c r="S411" s="1">
        <v>39</v>
      </c>
      <c r="T411" s="1">
        <v>58</v>
      </c>
      <c r="U411" s="1">
        <f>S411-T411</f>
        <v>-19</v>
      </c>
      <c r="V411" s="1">
        <f>S411-S407</f>
        <v>3</v>
      </c>
      <c r="W411" s="1"/>
      <c r="X411" s="1">
        <v>1</v>
      </c>
      <c r="Y411" s="1" t="str">
        <f t="shared" si="20"/>
        <v>下一局了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>
        <v>0</v>
      </c>
      <c r="AL411" s="1">
        <v>0</v>
      </c>
      <c r="AM411" s="1">
        <v>0</v>
      </c>
      <c r="AN411" s="1">
        <v>1</v>
      </c>
      <c r="AO411" s="1">
        <v>0</v>
      </c>
      <c r="AP411" s="1">
        <v>1</v>
      </c>
      <c r="AQ411" s="1">
        <v>0</v>
      </c>
      <c r="AR411" s="1">
        <v>0</v>
      </c>
      <c r="AS411" s="1">
        <v>0</v>
      </c>
      <c r="AT411" s="1">
        <v>20.928999999999998</v>
      </c>
      <c r="AU411" s="1">
        <v>15.396000000000001</v>
      </c>
      <c r="AV411" s="1">
        <v>4</v>
      </c>
      <c r="AW411" s="1">
        <v>106</v>
      </c>
      <c r="AX411" s="8">
        <v>0.46715859906785312</v>
      </c>
      <c r="AY411" s="8">
        <v>0.29499485029821298</v>
      </c>
    </row>
    <row r="412" spans="1:51" x14ac:dyDescent="0.3">
      <c r="A412" s="1" t="s">
        <v>9</v>
      </c>
      <c r="B412" s="1" t="s">
        <v>10</v>
      </c>
      <c r="C412" s="1" t="s">
        <v>11</v>
      </c>
      <c r="D412" s="2">
        <v>4.26388888888889E-2</v>
      </c>
      <c r="E412" s="1">
        <v>2</v>
      </c>
      <c r="F412" s="1">
        <v>6</v>
      </c>
      <c r="G412" s="1">
        <v>98</v>
      </c>
      <c r="H412" s="1">
        <v>0</v>
      </c>
      <c r="I412" s="1">
        <v>1</v>
      </c>
      <c r="J412" s="1">
        <v>1</v>
      </c>
      <c r="K412" s="1">
        <v>4</v>
      </c>
      <c r="L412" s="1">
        <v>0</v>
      </c>
      <c r="M412" s="1">
        <v>0</v>
      </c>
      <c r="N412" s="1">
        <v>1</v>
      </c>
      <c r="O412" s="1">
        <v>1</v>
      </c>
      <c r="P412" s="1">
        <v>1</v>
      </c>
      <c r="Q412" s="1">
        <f t="shared" si="18"/>
        <v>1</v>
      </c>
      <c r="R412" s="1">
        <f t="shared" si="19"/>
        <v>0</v>
      </c>
      <c r="S412" s="1">
        <v>40</v>
      </c>
      <c r="T412" s="1">
        <v>58</v>
      </c>
      <c r="U412" s="1"/>
      <c r="V412" s="1"/>
      <c r="W412" s="1"/>
      <c r="X412" s="1">
        <v>0</v>
      </c>
      <c r="Y412" s="1">
        <f t="shared" si="20"/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1</v>
      </c>
      <c r="AK412" s="1">
        <v>0</v>
      </c>
      <c r="AL412" s="1">
        <v>1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17.584</v>
      </c>
      <c r="AU412" s="1">
        <v>19.45</v>
      </c>
      <c r="AV412" s="1">
        <v>5</v>
      </c>
      <c r="AW412" s="1">
        <v>90</v>
      </c>
      <c r="AX412" s="8">
        <v>0.34051506099724899</v>
      </c>
      <c r="AY412" s="8">
        <v>6.6945912414680508E-2</v>
      </c>
    </row>
    <row r="413" spans="1:51" x14ac:dyDescent="0.3">
      <c r="A413" s="1" t="s">
        <v>9</v>
      </c>
      <c r="B413" s="1" t="s">
        <v>10</v>
      </c>
      <c r="C413" s="1" t="s">
        <v>11</v>
      </c>
      <c r="D413" s="2">
        <v>4.2962962962963001E-2</v>
      </c>
      <c r="E413" s="1">
        <v>2</v>
      </c>
      <c r="F413" s="1">
        <v>6</v>
      </c>
      <c r="G413" s="1">
        <v>99</v>
      </c>
      <c r="H413" s="1">
        <v>0</v>
      </c>
      <c r="I413" s="1">
        <v>1</v>
      </c>
      <c r="J413" s="1">
        <v>1</v>
      </c>
      <c r="K413" s="1">
        <v>4</v>
      </c>
      <c r="L413" s="1">
        <v>15</v>
      </c>
      <c r="M413" s="1">
        <v>0</v>
      </c>
      <c r="N413" s="1">
        <v>1</v>
      </c>
      <c r="O413" s="1">
        <v>1</v>
      </c>
      <c r="P413" s="1">
        <v>1</v>
      </c>
      <c r="Q413" s="1">
        <f t="shared" si="18"/>
        <v>1</v>
      </c>
      <c r="R413" s="1">
        <f t="shared" si="19"/>
        <v>0</v>
      </c>
      <c r="S413" s="1">
        <v>41</v>
      </c>
      <c r="T413" s="1">
        <v>58</v>
      </c>
      <c r="U413" s="1"/>
      <c r="V413" s="1"/>
      <c r="W413" s="1"/>
      <c r="X413" s="1">
        <v>0</v>
      </c>
      <c r="Y413" s="1">
        <f t="shared" si="20"/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5.0209999999999999</v>
      </c>
      <c r="AU413" s="1">
        <v>4.5739999999999998</v>
      </c>
      <c r="AV413" s="1">
        <v>1</v>
      </c>
      <c r="AW413" s="1">
        <v>99</v>
      </c>
      <c r="AX413" s="8">
        <v>0.34152624578600022</v>
      </c>
      <c r="AY413" s="8">
        <v>6.3913027708857276E-2</v>
      </c>
    </row>
    <row r="414" spans="1:51" x14ac:dyDescent="0.3">
      <c r="A414" s="1" t="s">
        <v>9</v>
      </c>
      <c r="B414" s="1" t="s">
        <v>10</v>
      </c>
      <c r="C414" s="1" t="s">
        <v>11</v>
      </c>
      <c r="D414" s="2">
        <v>4.3206018518518498E-2</v>
      </c>
      <c r="E414" s="1">
        <v>2</v>
      </c>
      <c r="F414" s="1">
        <v>6</v>
      </c>
      <c r="G414" s="1">
        <v>100</v>
      </c>
      <c r="H414" s="1">
        <v>0</v>
      </c>
      <c r="I414" s="1">
        <v>1</v>
      </c>
      <c r="J414" s="1">
        <v>1</v>
      </c>
      <c r="K414" s="1">
        <v>4</v>
      </c>
      <c r="L414" s="1">
        <v>30</v>
      </c>
      <c r="M414" s="1">
        <v>0</v>
      </c>
      <c r="N414" s="1">
        <v>1</v>
      </c>
      <c r="O414" s="1">
        <v>1</v>
      </c>
      <c r="P414" s="1">
        <v>1</v>
      </c>
      <c r="Q414" s="1">
        <f t="shared" si="18"/>
        <v>1</v>
      </c>
      <c r="R414" s="1">
        <f t="shared" si="19"/>
        <v>0</v>
      </c>
      <c r="S414" s="1">
        <v>42</v>
      </c>
      <c r="T414" s="1">
        <v>58</v>
      </c>
      <c r="U414" s="1"/>
      <c r="V414" s="1"/>
      <c r="W414" s="1"/>
      <c r="X414" s="1">
        <v>0</v>
      </c>
      <c r="Y414" s="1">
        <f t="shared" si="20"/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1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33.954999999999998</v>
      </c>
      <c r="AU414" s="1">
        <v>31.869</v>
      </c>
      <c r="AV414" s="1">
        <v>9</v>
      </c>
      <c r="AW414" s="1">
        <v>94</v>
      </c>
      <c r="AX414" s="8">
        <v>0.34342665131513678</v>
      </c>
      <c r="AY414" s="8">
        <v>7.1891968475370105E-2</v>
      </c>
    </row>
    <row r="415" spans="1:51" x14ac:dyDescent="0.3">
      <c r="A415" s="1" t="s">
        <v>9</v>
      </c>
      <c r="B415" s="1" t="s">
        <v>10</v>
      </c>
      <c r="C415" s="1" t="s">
        <v>11</v>
      </c>
      <c r="D415" s="2">
        <v>4.3657407407407402E-2</v>
      </c>
      <c r="E415" s="1">
        <v>2</v>
      </c>
      <c r="F415" s="1">
        <v>6</v>
      </c>
      <c r="G415" s="1">
        <v>101</v>
      </c>
      <c r="H415" s="1">
        <v>0</v>
      </c>
      <c r="I415" s="1">
        <v>1</v>
      </c>
      <c r="J415" s="1">
        <v>1</v>
      </c>
      <c r="K415" s="1">
        <v>4</v>
      </c>
      <c r="L415" s="1">
        <v>40</v>
      </c>
      <c r="M415" s="1">
        <v>0</v>
      </c>
      <c r="N415" s="1">
        <v>1</v>
      </c>
      <c r="O415" s="1">
        <v>1</v>
      </c>
      <c r="P415" s="1">
        <v>1</v>
      </c>
      <c r="Q415" s="1">
        <f t="shared" si="18"/>
        <v>1</v>
      </c>
      <c r="R415" s="1">
        <f t="shared" si="19"/>
        <v>0</v>
      </c>
      <c r="S415" s="1">
        <v>43</v>
      </c>
      <c r="T415" s="1">
        <v>58</v>
      </c>
      <c r="U415" s="1">
        <f>S415-T415</f>
        <v>-15</v>
      </c>
      <c r="V415" s="1">
        <f>S415-S411</f>
        <v>4</v>
      </c>
      <c r="W415" s="1"/>
      <c r="X415" s="1">
        <v>1</v>
      </c>
      <c r="Y415" s="1" t="str">
        <f t="shared" si="20"/>
        <v>下一局了</v>
      </c>
      <c r="Z415" s="1">
        <v>0</v>
      </c>
      <c r="AA415" s="1">
        <v>0</v>
      </c>
      <c r="AB415" s="1">
        <v>0</v>
      </c>
      <c r="AC415" s="1">
        <v>1</v>
      </c>
      <c r="AD415" s="1">
        <v>0</v>
      </c>
      <c r="AE415" s="1" t="s">
        <v>4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11.042</v>
      </c>
      <c r="AU415" s="1">
        <v>11.138999999999999</v>
      </c>
      <c r="AV415" s="1">
        <v>3</v>
      </c>
      <c r="AW415" s="1">
        <v>104</v>
      </c>
      <c r="AX415" s="8">
        <v>0.43683465589184373</v>
      </c>
      <c r="AY415" s="8">
        <v>6.4823015467523726E-2</v>
      </c>
    </row>
    <row r="416" spans="1:51" x14ac:dyDescent="0.3">
      <c r="A416" s="1" t="s">
        <v>9</v>
      </c>
      <c r="B416" s="1" t="s">
        <v>10</v>
      </c>
      <c r="C416" s="1" t="s">
        <v>11</v>
      </c>
      <c r="D416" s="2">
        <v>4.3993055555555598E-2</v>
      </c>
      <c r="E416" s="1">
        <v>2</v>
      </c>
      <c r="F416" s="1">
        <v>7</v>
      </c>
      <c r="G416" s="1">
        <v>102</v>
      </c>
      <c r="H416" s="1">
        <v>0</v>
      </c>
      <c r="I416" s="1">
        <v>1</v>
      </c>
      <c r="J416" s="1">
        <v>2</v>
      </c>
      <c r="K416" s="1">
        <v>4</v>
      </c>
      <c r="L416" s="1">
        <v>0</v>
      </c>
      <c r="M416" s="1">
        <v>0</v>
      </c>
      <c r="N416" s="1">
        <v>2</v>
      </c>
      <c r="O416" s="1">
        <v>1</v>
      </c>
      <c r="P416" s="1">
        <v>1</v>
      </c>
      <c r="Q416" s="1">
        <f t="shared" si="18"/>
        <v>1</v>
      </c>
      <c r="R416" s="1">
        <f t="shared" si="19"/>
        <v>0</v>
      </c>
      <c r="S416" s="1">
        <v>44</v>
      </c>
      <c r="T416" s="1">
        <v>58</v>
      </c>
      <c r="U416" s="1"/>
      <c r="V416" s="1"/>
      <c r="W416" s="1"/>
      <c r="X416" s="1">
        <v>0</v>
      </c>
      <c r="Y416" s="1">
        <f t="shared" si="20"/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28.472000000000001</v>
      </c>
      <c r="AU416" s="1">
        <v>24.318000000000001</v>
      </c>
      <c r="AV416" s="1">
        <v>6</v>
      </c>
      <c r="AW416" s="1">
        <v>104</v>
      </c>
      <c r="AX416" s="8">
        <v>0.43748900179653238</v>
      </c>
      <c r="AY416" s="8">
        <v>0.1079085898555249</v>
      </c>
    </row>
    <row r="417" spans="1:51" x14ac:dyDescent="0.3">
      <c r="A417" s="1" t="s">
        <v>9</v>
      </c>
      <c r="B417" s="1" t="s">
        <v>10</v>
      </c>
      <c r="C417" s="1" t="s">
        <v>11</v>
      </c>
      <c r="D417" s="2">
        <v>4.4444444444444398E-2</v>
      </c>
      <c r="E417" s="1">
        <v>2</v>
      </c>
      <c r="F417" s="1">
        <v>7</v>
      </c>
      <c r="G417" s="1">
        <v>103</v>
      </c>
      <c r="H417" s="1">
        <v>0</v>
      </c>
      <c r="I417" s="1">
        <v>1</v>
      </c>
      <c r="J417" s="1">
        <v>2</v>
      </c>
      <c r="K417" s="1">
        <v>4</v>
      </c>
      <c r="L417" s="1">
        <v>15</v>
      </c>
      <c r="M417" s="1">
        <v>0</v>
      </c>
      <c r="N417" s="1">
        <v>2</v>
      </c>
      <c r="O417" s="1">
        <v>2</v>
      </c>
      <c r="P417" s="1">
        <v>1</v>
      </c>
      <c r="Q417" s="1">
        <f t="shared" si="18"/>
        <v>1</v>
      </c>
      <c r="R417" s="1">
        <f t="shared" si="19"/>
        <v>0</v>
      </c>
      <c r="S417" s="1">
        <v>45</v>
      </c>
      <c r="T417" s="1">
        <v>58</v>
      </c>
      <c r="U417" s="1"/>
      <c r="V417" s="1"/>
      <c r="W417" s="1"/>
      <c r="X417" s="1">
        <v>0</v>
      </c>
      <c r="Y417" s="1">
        <f t="shared" si="20"/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11.356999999999999</v>
      </c>
      <c r="AU417" s="1">
        <v>6.4669999999999996</v>
      </c>
      <c r="AV417" s="1">
        <v>2</v>
      </c>
      <c r="AW417" s="1">
        <v>92</v>
      </c>
      <c r="AX417" s="8">
        <v>0.43615053375020318</v>
      </c>
      <c r="AY417" s="8">
        <v>0.29157669211435222</v>
      </c>
    </row>
    <row r="418" spans="1:51" x14ac:dyDescent="0.3">
      <c r="A418" s="1" t="s">
        <v>9</v>
      </c>
      <c r="B418" s="1" t="s">
        <v>10</v>
      </c>
      <c r="C418" s="1" t="s">
        <v>11</v>
      </c>
      <c r="D418" s="2">
        <v>4.4791666666666702E-2</v>
      </c>
      <c r="E418" s="1">
        <v>2</v>
      </c>
      <c r="F418" s="1">
        <v>7</v>
      </c>
      <c r="G418" s="1">
        <v>104</v>
      </c>
      <c r="H418" s="1">
        <v>0</v>
      </c>
      <c r="I418" s="1">
        <v>1</v>
      </c>
      <c r="J418" s="1">
        <v>2</v>
      </c>
      <c r="K418" s="1">
        <v>4</v>
      </c>
      <c r="L418" s="1">
        <v>30</v>
      </c>
      <c r="M418" s="1">
        <v>0</v>
      </c>
      <c r="N418" s="1">
        <v>2</v>
      </c>
      <c r="O418" s="1">
        <v>1</v>
      </c>
      <c r="P418" s="1">
        <v>2</v>
      </c>
      <c r="Q418" s="1">
        <f t="shared" si="18"/>
        <v>0</v>
      </c>
      <c r="R418" s="1">
        <f t="shared" si="19"/>
        <v>1</v>
      </c>
      <c r="S418" s="1">
        <v>45</v>
      </c>
      <c r="T418" s="1">
        <v>59</v>
      </c>
      <c r="U418" s="1"/>
      <c r="V418" s="1"/>
      <c r="W418" s="1"/>
      <c r="X418" s="1">
        <v>0</v>
      </c>
      <c r="Y418" s="1">
        <f t="shared" si="20"/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6.782</v>
      </c>
      <c r="AU418" s="1">
        <v>9.1359999999999992</v>
      </c>
      <c r="AV418" s="1">
        <v>1</v>
      </c>
      <c r="AW418" s="1">
        <v>106</v>
      </c>
      <c r="AX418" s="8">
        <v>4.8432992359446481E-2</v>
      </c>
      <c r="AY418" s="8">
        <v>0.34425223261755877</v>
      </c>
    </row>
    <row r="419" spans="1:51" x14ac:dyDescent="0.3">
      <c r="A419" s="1" t="s">
        <v>9</v>
      </c>
      <c r="B419" s="1" t="s">
        <v>10</v>
      </c>
      <c r="C419" s="1" t="s">
        <v>11</v>
      </c>
      <c r="D419" s="2">
        <v>4.5196759259259298E-2</v>
      </c>
      <c r="E419" s="1">
        <v>2</v>
      </c>
      <c r="F419" s="1">
        <v>7</v>
      </c>
      <c r="G419" s="1">
        <v>105</v>
      </c>
      <c r="H419" s="1">
        <v>0</v>
      </c>
      <c r="I419" s="1">
        <v>1</v>
      </c>
      <c r="J419" s="1">
        <v>2</v>
      </c>
      <c r="K419" s="1">
        <v>4</v>
      </c>
      <c r="L419" s="1">
        <v>30</v>
      </c>
      <c r="M419" s="1">
        <v>15</v>
      </c>
      <c r="N419" s="1">
        <v>2</v>
      </c>
      <c r="O419" s="1">
        <v>1</v>
      </c>
      <c r="P419" s="1">
        <v>2</v>
      </c>
      <c r="Q419" s="1">
        <f t="shared" si="18"/>
        <v>0</v>
      </c>
      <c r="R419" s="1">
        <f t="shared" si="19"/>
        <v>1</v>
      </c>
      <c r="S419" s="1">
        <v>45</v>
      </c>
      <c r="T419" s="1">
        <v>60</v>
      </c>
      <c r="U419" s="1"/>
      <c r="V419" s="1"/>
      <c r="W419" s="1"/>
      <c r="X419" s="1">
        <v>0</v>
      </c>
      <c r="Y419" s="1">
        <f t="shared" si="20"/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1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19.57</v>
      </c>
      <c r="AU419" s="1">
        <v>18.370999999999999</v>
      </c>
      <c r="AV419" s="1">
        <v>5</v>
      </c>
      <c r="AW419" s="1">
        <v>101</v>
      </c>
      <c r="AX419" s="8">
        <v>0.28520805187832432</v>
      </c>
      <c r="AY419" s="8">
        <v>0.3439418967768994</v>
      </c>
    </row>
    <row r="420" spans="1:51" x14ac:dyDescent="0.3">
      <c r="A420" s="1" t="s">
        <v>9</v>
      </c>
      <c r="B420" s="1" t="s">
        <v>10</v>
      </c>
      <c r="C420" s="1" t="s">
        <v>11</v>
      </c>
      <c r="D420" s="2">
        <v>4.5486111111111102E-2</v>
      </c>
      <c r="E420" s="1">
        <v>2</v>
      </c>
      <c r="F420" s="1">
        <v>7</v>
      </c>
      <c r="G420" s="1">
        <v>106</v>
      </c>
      <c r="H420" s="1">
        <v>0</v>
      </c>
      <c r="I420" s="1">
        <v>1</v>
      </c>
      <c r="J420" s="1">
        <v>2</v>
      </c>
      <c r="K420" s="1">
        <v>4</v>
      </c>
      <c r="L420" s="1">
        <v>30</v>
      </c>
      <c r="M420" s="1">
        <v>30</v>
      </c>
      <c r="N420" s="1">
        <v>2</v>
      </c>
      <c r="O420" s="1">
        <v>1</v>
      </c>
      <c r="P420" s="1">
        <v>1</v>
      </c>
      <c r="Q420" s="1">
        <f t="shared" si="18"/>
        <v>1</v>
      </c>
      <c r="R420" s="1">
        <f t="shared" si="19"/>
        <v>0</v>
      </c>
      <c r="S420" s="1">
        <v>46</v>
      </c>
      <c r="T420" s="1">
        <v>60</v>
      </c>
      <c r="U420" s="1"/>
      <c r="V420" s="1"/>
      <c r="W420" s="1"/>
      <c r="X420" s="1">
        <v>0</v>
      </c>
      <c r="Y420" s="1">
        <f t="shared" si="20"/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1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24.315000000000001</v>
      </c>
      <c r="AU420" s="1">
        <v>18.998999999999999</v>
      </c>
      <c r="AV420" s="1">
        <v>4</v>
      </c>
      <c r="AW420" s="1">
        <v>111</v>
      </c>
      <c r="AX420" s="8">
        <v>0.43726739085429361</v>
      </c>
      <c r="AY420" s="8">
        <v>0.1152262623933194</v>
      </c>
    </row>
    <row r="421" spans="1:51" x14ac:dyDescent="0.3">
      <c r="A421" s="1" t="s">
        <v>9</v>
      </c>
      <c r="B421" s="1" t="s">
        <v>10</v>
      </c>
      <c r="C421" s="1" t="s">
        <v>11</v>
      </c>
      <c r="D421" s="2">
        <v>4.5821759259259298E-2</v>
      </c>
      <c r="E421" s="1">
        <v>2</v>
      </c>
      <c r="F421" s="1">
        <v>7</v>
      </c>
      <c r="G421" s="1">
        <v>107</v>
      </c>
      <c r="H421" s="1">
        <v>0</v>
      </c>
      <c r="I421" s="1">
        <v>1</v>
      </c>
      <c r="J421" s="1">
        <v>2</v>
      </c>
      <c r="K421" s="1">
        <v>4</v>
      </c>
      <c r="L421" s="1">
        <v>40</v>
      </c>
      <c r="M421" s="1">
        <v>30</v>
      </c>
      <c r="N421" s="1">
        <v>2</v>
      </c>
      <c r="O421" s="1">
        <v>1</v>
      </c>
      <c r="P421" s="1">
        <v>2</v>
      </c>
      <c r="Q421" s="1">
        <f t="shared" si="18"/>
        <v>0</v>
      </c>
      <c r="R421" s="1">
        <f t="shared" si="19"/>
        <v>1</v>
      </c>
      <c r="S421" s="1">
        <v>46</v>
      </c>
      <c r="T421" s="1">
        <v>61</v>
      </c>
      <c r="U421" s="1"/>
      <c r="V421" s="1"/>
      <c r="W421" s="1"/>
      <c r="X421" s="1">
        <v>0</v>
      </c>
      <c r="Y421" s="1">
        <f t="shared" si="20"/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1</v>
      </c>
      <c r="AK421" s="1">
        <v>0</v>
      </c>
      <c r="AL421" s="1">
        <v>0</v>
      </c>
      <c r="AM421" s="1">
        <v>0</v>
      </c>
      <c r="AN421" s="1">
        <v>1</v>
      </c>
      <c r="AO421" s="1">
        <v>0</v>
      </c>
      <c r="AP421" s="1">
        <v>0</v>
      </c>
      <c r="AQ421" s="1">
        <v>0</v>
      </c>
      <c r="AR421" s="1">
        <v>1</v>
      </c>
      <c r="AS421" s="1">
        <v>0</v>
      </c>
      <c r="AT421" s="1">
        <v>61.844999999999999</v>
      </c>
      <c r="AU421" s="1">
        <v>38.561</v>
      </c>
      <c r="AV421" s="1">
        <v>11</v>
      </c>
      <c r="AW421" s="1">
        <v>111</v>
      </c>
      <c r="AX421" s="8">
        <v>0.14187799318880021</v>
      </c>
      <c r="AY421" s="8">
        <v>0.34783290989726079</v>
      </c>
    </row>
    <row r="422" spans="1:51" x14ac:dyDescent="0.3">
      <c r="A422" s="1" t="s">
        <v>9</v>
      </c>
      <c r="B422" s="1" t="s">
        <v>10</v>
      </c>
      <c r="C422" s="1" t="s">
        <v>11</v>
      </c>
      <c r="D422" s="2">
        <v>4.6273148148148098E-2</v>
      </c>
      <c r="E422" s="1">
        <v>2</v>
      </c>
      <c r="F422" s="1">
        <v>7</v>
      </c>
      <c r="G422" s="1">
        <v>108</v>
      </c>
      <c r="H422" s="1">
        <v>0</v>
      </c>
      <c r="I422" s="1">
        <v>1</v>
      </c>
      <c r="J422" s="1">
        <v>2</v>
      </c>
      <c r="K422" s="1">
        <v>4</v>
      </c>
      <c r="L422" s="1">
        <v>40</v>
      </c>
      <c r="M422" s="1">
        <v>40</v>
      </c>
      <c r="N422" s="1">
        <v>2</v>
      </c>
      <c r="O422" s="1">
        <v>1</v>
      </c>
      <c r="P422" s="1">
        <v>2</v>
      </c>
      <c r="Q422" s="1">
        <f t="shared" si="18"/>
        <v>0</v>
      </c>
      <c r="R422" s="1">
        <f t="shared" si="19"/>
        <v>1</v>
      </c>
      <c r="S422" s="1">
        <v>46</v>
      </c>
      <c r="T422" s="1">
        <v>62</v>
      </c>
      <c r="U422" s="1"/>
      <c r="V422" s="1"/>
      <c r="W422" s="1"/>
      <c r="X422" s="1">
        <v>0</v>
      </c>
      <c r="Y422" s="1">
        <f t="shared" si="20"/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35.423999999999999</v>
      </c>
      <c r="AU422" s="1">
        <v>34.270000000000003</v>
      </c>
      <c r="AV422" s="1">
        <v>9</v>
      </c>
      <c r="AW422" s="1">
        <v>102</v>
      </c>
      <c r="AX422" s="8">
        <v>0.28716079148679402</v>
      </c>
      <c r="AY422" s="8">
        <v>0.34566446215676422</v>
      </c>
    </row>
    <row r="423" spans="1:51" x14ac:dyDescent="0.3">
      <c r="A423" s="1" t="s">
        <v>9</v>
      </c>
      <c r="B423" s="1" t="s">
        <v>10</v>
      </c>
      <c r="C423" s="1" t="s">
        <v>11</v>
      </c>
      <c r="D423" s="2">
        <v>4.6770833333333303E-2</v>
      </c>
      <c r="E423" s="1">
        <v>2</v>
      </c>
      <c r="F423" s="1">
        <v>7</v>
      </c>
      <c r="G423" s="1">
        <v>109</v>
      </c>
      <c r="H423" s="1">
        <v>0</v>
      </c>
      <c r="I423" s="1">
        <v>1</v>
      </c>
      <c r="J423" s="1">
        <v>2</v>
      </c>
      <c r="K423" s="1">
        <v>4</v>
      </c>
      <c r="L423" s="1">
        <v>40</v>
      </c>
      <c r="M423" s="1" t="s">
        <v>5</v>
      </c>
      <c r="N423" s="1">
        <v>2</v>
      </c>
      <c r="O423" s="1">
        <v>2</v>
      </c>
      <c r="P423" s="1">
        <v>1</v>
      </c>
      <c r="Q423" s="1">
        <f t="shared" si="18"/>
        <v>1</v>
      </c>
      <c r="R423" s="1">
        <f t="shared" si="19"/>
        <v>0</v>
      </c>
      <c r="S423" s="1">
        <v>47</v>
      </c>
      <c r="T423" s="1">
        <v>62</v>
      </c>
      <c r="U423" s="1"/>
      <c r="V423" s="1"/>
      <c r="W423" s="1"/>
      <c r="X423" s="1">
        <v>0</v>
      </c>
      <c r="Y423" s="1">
        <f t="shared" si="20"/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1</v>
      </c>
      <c r="AH423" s="1">
        <v>0</v>
      </c>
      <c r="AI423" s="1">
        <v>1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2.4300000000000002</v>
      </c>
      <c r="AU423" s="1">
        <v>1.8049999999999999</v>
      </c>
      <c r="AV423" s="1">
        <v>0</v>
      </c>
      <c r="AW423" s="1">
        <v>0</v>
      </c>
      <c r="AX423" s="8">
        <v>0.43562239748001802</v>
      </c>
      <c r="AY423" s="8">
        <v>0.37936112851102732</v>
      </c>
    </row>
    <row r="424" spans="1:51" x14ac:dyDescent="0.3">
      <c r="A424" s="1" t="s">
        <v>9</v>
      </c>
      <c r="B424" s="1" t="s">
        <v>10</v>
      </c>
      <c r="C424" s="1" t="s">
        <v>11</v>
      </c>
      <c r="D424" s="2">
        <v>4.71180555555556E-2</v>
      </c>
      <c r="E424" s="1">
        <v>2</v>
      </c>
      <c r="F424" s="1">
        <v>7</v>
      </c>
      <c r="G424" s="1">
        <v>110</v>
      </c>
      <c r="H424" s="1">
        <v>0</v>
      </c>
      <c r="I424" s="1">
        <v>1</v>
      </c>
      <c r="J424" s="1">
        <v>2</v>
      </c>
      <c r="K424" s="1">
        <v>4</v>
      </c>
      <c r="L424" s="1">
        <v>40</v>
      </c>
      <c r="M424" s="1">
        <v>40</v>
      </c>
      <c r="N424" s="1">
        <v>2</v>
      </c>
      <c r="O424" s="1">
        <v>1</v>
      </c>
      <c r="P424" s="1">
        <v>1</v>
      </c>
      <c r="Q424" s="1">
        <f t="shared" si="18"/>
        <v>1</v>
      </c>
      <c r="R424" s="1">
        <f t="shared" si="19"/>
        <v>0</v>
      </c>
      <c r="S424" s="1">
        <v>48</v>
      </c>
      <c r="T424" s="1">
        <v>62</v>
      </c>
      <c r="U424" s="1"/>
      <c r="V424" s="1"/>
      <c r="W424" s="1"/>
      <c r="X424" s="1">
        <v>0</v>
      </c>
      <c r="Y424" s="1">
        <f t="shared" si="20"/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1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24.164000000000001</v>
      </c>
      <c r="AU424" s="1">
        <v>12.391999999999999</v>
      </c>
      <c r="AV424" s="1">
        <v>4</v>
      </c>
      <c r="AW424" s="1">
        <v>108</v>
      </c>
      <c r="AX424" s="8">
        <v>0.43739151237294821</v>
      </c>
      <c r="AY424" s="8">
        <v>0.29581627994228338</v>
      </c>
    </row>
    <row r="425" spans="1:51" x14ac:dyDescent="0.3">
      <c r="A425" s="1" t="s">
        <v>9</v>
      </c>
      <c r="B425" s="1" t="s">
        <v>10</v>
      </c>
      <c r="C425" s="1" t="s">
        <v>11</v>
      </c>
      <c r="D425" s="2">
        <v>4.7453703703703699E-2</v>
      </c>
      <c r="E425" s="1">
        <v>2</v>
      </c>
      <c r="F425" s="1">
        <v>7</v>
      </c>
      <c r="G425" s="1">
        <v>111</v>
      </c>
      <c r="H425" s="1">
        <v>0</v>
      </c>
      <c r="I425" s="1">
        <v>1</v>
      </c>
      <c r="J425" s="1">
        <v>2</v>
      </c>
      <c r="K425" s="1">
        <v>4</v>
      </c>
      <c r="L425" s="1" t="s">
        <v>5</v>
      </c>
      <c r="M425" s="1">
        <v>40</v>
      </c>
      <c r="N425" s="1">
        <v>2</v>
      </c>
      <c r="O425" s="1">
        <v>1</v>
      </c>
      <c r="P425" s="1">
        <v>1</v>
      </c>
      <c r="Q425" s="1">
        <f t="shared" si="18"/>
        <v>1</v>
      </c>
      <c r="R425" s="1">
        <f t="shared" si="19"/>
        <v>0</v>
      </c>
      <c r="S425" s="1">
        <v>49</v>
      </c>
      <c r="T425" s="1">
        <v>62</v>
      </c>
      <c r="U425" s="1">
        <f>S425-T425</f>
        <v>-13</v>
      </c>
      <c r="V425" s="1">
        <f>S425-S421</f>
        <v>3</v>
      </c>
      <c r="W425" s="1"/>
      <c r="X425" s="1">
        <v>1</v>
      </c>
      <c r="Y425" s="1" t="str">
        <f t="shared" si="20"/>
        <v>下一局了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0</v>
      </c>
      <c r="AK425" s="1">
        <v>0</v>
      </c>
      <c r="AL425" s="1">
        <v>0</v>
      </c>
      <c r="AM425" s="1">
        <v>0</v>
      </c>
      <c r="AN425" s="1">
        <v>1</v>
      </c>
      <c r="AO425" s="1">
        <v>0</v>
      </c>
      <c r="AP425" s="1">
        <v>1</v>
      </c>
      <c r="AQ425" s="1">
        <v>0</v>
      </c>
      <c r="AR425" s="1">
        <v>0</v>
      </c>
      <c r="AS425" s="1">
        <v>0</v>
      </c>
      <c r="AT425" s="1">
        <v>11.047000000000001</v>
      </c>
      <c r="AU425" s="1">
        <v>5.8609999999999998</v>
      </c>
      <c r="AV425" s="1">
        <v>2</v>
      </c>
      <c r="AW425" s="1">
        <v>97</v>
      </c>
      <c r="AX425" s="8">
        <v>0.46699840776479418</v>
      </c>
      <c r="AY425" s="8">
        <v>0.29307464579054893</v>
      </c>
    </row>
    <row r="426" spans="1:51" x14ac:dyDescent="0.3">
      <c r="A426" s="1" t="s">
        <v>9</v>
      </c>
      <c r="B426" s="1" t="s">
        <v>10</v>
      </c>
      <c r="C426" s="1" t="s">
        <v>11</v>
      </c>
      <c r="D426" s="2">
        <v>4.8668981481481501E-2</v>
      </c>
      <c r="E426" s="1">
        <v>2</v>
      </c>
      <c r="F426" s="1">
        <v>8</v>
      </c>
      <c r="G426" s="1">
        <v>112</v>
      </c>
      <c r="H426" s="1">
        <v>0</v>
      </c>
      <c r="I426" s="1">
        <v>1</v>
      </c>
      <c r="J426" s="1">
        <v>3</v>
      </c>
      <c r="K426" s="1">
        <v>4</v>
      </c>
      <c r="L426" s="1">
        <v>0</v>
      </c>
      <c r="M426" s="1">
        <v>0</v>
      </c>
      <c r="N426" s="1">
        <v>1</v>
      </c>
      <c r="O426" s="1">
        <v>1</v>
      </c>
      <c r="P426" s="1">
        <v>1</v>
      </c>
      <c r="Q426" s="1">
        <f t="shared" si="18"/>
        <v>1</v>
      </c>
      <c r="R426" s="1">
        <f t="shared" si="19"/>
        <v>0</v>
      </c>
      <c r="S426" s="1">
        <v>50</v>
      </c>
      <c r="T426" s="1">
        <v>62</v>
      </c>
      <c r="U426" s="1"/>
      <c r="V426" s="1"/>
      <c r="W426" s="1"/>
      <c r="X426" s="1">
        <v>0</v>
      </c>
      <c r="Y426" s="1">
        <f t="shared" si="20"/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2.7090000000000001</v>
      </c>
      <c r="AU426" s="1">
        <v>2.931</v>
      </c>
      <c r="AV426" s="1">
        <v>1</v>
      </c>
      <c r="AW426" s="1">
        <v>108</v>
      </c>
      <c r="AX426" s="8">
        <v>0.3444363111520034</v>
      </c>
      <c r="AY426" s="8">
        <v>6.7903059019781734E-2</v>
      </c>
    </row>
    <row r="427" spans="1:51" x14ac:dyDescent="0.3">
      <c r="A427" s="1" t="s">
        <v>9</v>
      </c>
      <c r="B427" s="1" t="s">
        <v>10</v>
      </c>
      <c r="C427" s="1" t="s">
        <v>11</v>
      </c>
      <c r="D427" s="2">
        <v>4.8946759259259301E-2</v>
      </c>
      <c r="E427" s="1">
        <v>2</v>
      </c>
      <c r="F427" s="1">
        <v>8</v>
      </c>
      <c r="G427" s="1">
        <v>113</v>
      </c>
      <c r="H427" s="1">
        <v>0</v>
      </c>
      <c r="I427" s="1">
        <v>1</v>
      </c>
      <c r="J427" s="1">
        <v>3</v>
      </c>
      <c r="K427" s="1">
        <v>4</v>
      </c>
      <c r="L427" s="1">
        <v>15</v>
      </c>
      <c r="M427" s="1">
        <v>0</v>
      </c>
      <c r="N427" s="1">
        <v>1</v>
      </c>
      <c r="O427" s="1">
        <v>2</v>
      </c>
      <c r="P427" s="1">
        <v>2</v>
      </c>
      <c r="Q427" s="1">
        <f t="shared" si="18"/>
        <v>0</v>
      </c>
      <c r="R427" s="1">
        <f t="shared" si="19"/>
        <v>1</v>
      </c>
      <c r="S427" s="1">
        <v>50</v>
      </c>
      <c r="T427" s="1">
        <v>63</v>
      </c>
      <c r="U427" s="1"/>
      <c r="V427" s="1"/>
      <c r="W427" s="1"/>
      <c r="X427" s="1">
        <v>0</v>
      </c>
      <c r="Y427" s="1">
        <f t="shared" si="20"/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0</v>
      </c>
      <c r="AH427" s="1">
        <v>1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4.9610000000000003</v>
      </c>
      <c r="AU427" s="1">
        <v>5.1580000000000004</v>
      </c>
      <c r="AV427" s="1">
        <v>0</v>
      </c>
      <c r="AW427" s="1">
        <v>0</v>
      </c>
      <c r="AX427" s="8">
        <v>0.37830118770528393</v>
      </c>
      <c r="AY427" s="8">
        <v>0.4371363662184633</v>
      </c>
    </row>
    <row r="428" spans="1:51" x14ac:dyDescent="0.3">
      <c r="A428" s="1" t="s">
        <v>9</v>
      </c>
      <c r="B428" s="1" t="s">
        <v>10</v>
      </c>
      <c r="C428" s="1" t="s">
        <v>11</v>
      </c>
      <c r="D428" s="2">
        <v>4.93171296296296E-2</v>
      </c>
      <c r="E428" s="1">
        <v>2</v>
      </c>
      <c r="F428" s="1">
        <v>8</v>
      </c>
      <c r="G428" s="1">
        <v>114</v>
      </c>
      <c r="H428" s="1">
        <v>0</v>
      </c>
      <c r="I428" s="1">
        <v>1</v>
      </c>
      <c r="J428" s="1">
        <v>3</v>
      </c>
      <c r="K428" s="1">
        <v>4</v>
      </c>
      <c r="L428" s="1">
        <v>15</v>
      </c>
      <c r="M428" s="1">
        <v>15</v>
      </c>
      <c r="N428" s="1">
        <v>1</v>
      </c>
      <c r="O428" s="1">
        <v>1</v>
      </c>
      <c r="P428" s="1">
        <v>2</v>
      </c>
      <c r="Q428" s="1">
        <f t="shared" si="18"/>
        <v>0</v>
      </c>
      <c r="R428" s="1">
        <f t="shared" si="19"/>
        <v>1</v>
      </c>
      <c r="S428" s="1">
        <v>50</v>
      </c>
      <c r="T428" s="1">
        <v>64</v>
      </c>
      <c r="U428" s="1"/>
      <c r="V428" s="1"/>
      <c r="W428" s="1"/>
      <c r="X428" s="1">
        <v>0</v>
      </c>
      <c r="Y428" s="1">
        <f t="shared" si="20"/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16.16</v>
      </c>
      <c r="AU428" s="1">
        <v>19.474</v>
      </c>
      <c r="AV428" s="1">
        <v>4</v>
      </c>
      <c r="AW428" s="1">
        <v>91</v>
      </c>
      <c r="AX428" s="8">
        <v>0.2917939116474409</v>
      </c>
      <c r="AY428" s="8">
        <v>0.43806135419441738</v>
      </c>
    </row>
    <row r="429" spans="1:51" x14ac:dyDescent="0.3">
      <c r="A429" s="1" t="s">
        <v>9</v>
      </c>
      <c r="B429" s="1" t="s">
        <v>10</v>
      </c>
      <c r="C429" s="1" t="s">
        <v>11</v>
      </c>
      <c r="D429" s="2">
        <v>4.9641203703703701E-2</v>
      </c>
      <c r="E429" s="1">
        <v>2</v>
      </c>
      <c r="F429" s="1">
        <v>8</v>
      </c>
      <c r="G429" s="1">
        <v>115</v>
      </c>
      <c r="H429" s="1">
        <v>0</v>
      </c>
      <c r="I429" s="1">
        <v>1</v>
      </c>
      <c r="J429" s="1">
        <v>3</v>
      </c>
      <c r="K429" s="1">
        <v>4</v>
      </c>
      <c r="L429" s="1">
        <v>15</v>
      </c>
      <c r="M429" s="1">
        <v>30</v>
      </c>
      <c r="N429" s="1">
        <v>1</v>
      </c>
      <c r="O429" s="1">
        <v>1</v>
      </c>
      <c r="P429" s="1">
        <v>2</v>
      </c>
      <c r="Q429" s="1">
        <f t="shared" si="18"/>
        <v>0</v>
      </c>
      <c r="R429" s="1">
        <f t="shared" si="19"/>
        <v>1</v>
      </c>
      <c r="S429" s="1">
        <v>50</v>
      </c>
      <c r="T429" s="1">
        <v>65</v>
      </c>
      <c r="U429" s="1"/>
      <c r="V429" s="1"/>
      <c r="W429" s="1"/>
      <c r="X429" s="1">
        <v>0</v>
      </c>
      <c r="Y429" s="1">
        <f t="shared" si="20"/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14.44</v>
      </c>
      <c r="AU429" s="1">
        <v>17.021999999999998</v>
      </c>
      <c r="AV429" s="1">
        <v>4</v>
      </c>
      <c r="AW429" s="1">
        <v>100</v>
      </c>
      <c r="AX429" s="8">
        <v>0.1029822849989436</v>
      </c>
      <c r="AY429" s="8">
        <v>0.4379905225708593</v>
      </c>
    </row>
    <row r="430" spans="1:51" x14ac:dyDescent="0.3">
      <c r="A430" s="1" t="s">
        <v>9</v>
      </c>
      <c r="B430" s="1" t="s">
        <v>10</v>
      </c>
      <c r="C430" s="1" t="s">
        <v>11</v>
      </c>
      <c r="D430" s="2">
        <v>4.9988425925925901E-2</v>
      </c>
      <c r="E430" s="1">
        <v>2</v>
      </c>
      <c r="F430" s="1">
        <v>8</v>
      </c>
      <c r="G430" s="1">
        <v>116</v>
      </c>
      <c r="H430" s="1">
        <v>0</v>
      </c>
      <c r="I430" s="1">
        <v>1</v>
      </c>
      <c r="J430" s="1">
        <v>3</v>
      </c>
      <c r="K430" s="1">
        <v>4</v>
      </c>
      <c r="L430" s="1">
        <v>15</v>
      </c>
      <c r="M430" s="1">
        <v>40</v>
      </c>
      <c r="N430" s="1">
        <v>1</v>
      </c>
      <c r="O430" s="1">
        <v>1</v>
      </c>
      <c r="P430" s="1">
        <v>2</v>
      </c>
      <c r="Q430" s="1">
        <f t="shared" si="18"/>
        <v>0</v>
      </c>
      <c r="R430" s="1">
        <f t="shared" si="19"/>
        <v>1</v>
      </c>
      <c r="S430" s="1">
        <v>50</v>
      </c>
      <c r="T430" s="1">
        <v>66</v>
      </c>
      <c r="U430" s="1">
        <f>S430-T430</f>
        <v>-16</v>
      </c>
      <c r="V430" s="1">
        <f>S430-S426</f>
        <v>0</v>
      </c>
      <c r="W430" s="1"/>
      <c r="X430" s="1">
        <v>2</v>
      </c>
      <c r="Y430" s="1" t="str">
        <f t="shared" si="20"/>
        <v>下一局了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1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1</v>
      </c>
      <c r="AP430" s="1">
        <v>0</v>
      </c>
      <c r="AQ430" s="1">
        <v>1</v>
      </c>
      <c r="AR430" s="1">
        <v>0</v>
      </c>
      <c r="AS430" s="1">
        <v>0</v>
      </c>
      <c r="AT430" s="1">
        <v>14.74</v>
      </c>
      <c r="AU430" s="1">
        <v>19.016999999999999</v>
      </c>
      <c r="AV430" s="1">
        <v>4</v>
      </c>
      <c r="AW430" s="1">
        <v>102</v>
      </c>
      <c r="AX430" s="8">
        <v>0.29435097364535728</v>
      </c>
      <c r="AY430" s="8">
        <v>0.46874333371782068</v>
      </c>
    </row>
    <row r="431" spans="1:51" x14ac:dyDescent="0.3">
      <c r="A431" s="1" t="s">
        <v>9</v>
      </c>
      <c r="B431" s="1" t="s">
        <v>10</v>
      </c>
      <c r="C431" s="1" t="s">
        <v>11</v>
      </c>
      <c r="D431" s="2">
        <v>5.0370370370370399E-2</v>
      </c>
      <c r="E431" s="1">
        <v>2</v>
      </c>
      <c r="F431" s="1">
        <v>9</v>
      </c>
      <c r="G431" s="1">
        <v>117</v>
      </c>
      <c r="H431" s="1">
        <v>0</v>
      </c>
      <c r="I431" s="1">
        <v>1</v>
      </c>
      <c r="J431" s="1">
        <v>3</v>
      </c>
      <c r="K431" s="1">
        <v>5</v>
      </c>
      <c r="L431" s="1">
        <v>0</v>
      </c>
      <c r="M431" s="1">
        <v>0</v>
      </c>
      <c r="N431" s="1">
        <v>2</v>
      </c>
      <c r="O431" s="1">
        <v>1</v>
      </c>
      <c r="P431" s="1">
        <v>2</v>
      </c>
      <c r="Q431" s="1">
        <f t="shared" si="18"/>
        <v>0</v>
      </c>
      <c r="R431" s="1">
        <f t="shared" si="19"/>
        <v>1</v>
      </c>
      <c r="S431" s="1">
        <v>50</v>
      </c>
      <c r="T431" s="1">
        <v>67</v>
      </c>
      <c r="U431" s="1"/>
      <c r="V431" s="1"/>
      <c r="W431" s="1"/>
      <c r="X431" s="1">
        <v>0</v>
      </c>
      <c r="Y431" s="1">
        <f t="shared" si="20"/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5.6959999999999997</v>
      </c>
      <c r="AU431" s="1">
        <v>4.5759999999999996</v>
      </c>
      <c r="AV431" s="1">
        <v>1</v>
      </c>
      <c r="AW431" s="1">
        <v>104</v>
      </c>
      <c r="AX431" s="8">
        <v>5.3115934876127459E-2</v>
      </c>
      <c r="AY431" s="8">
        <v>0.34460237129632521</v>
      </c>
    </row>
    <row r="432" spans="1:51" x14ac:dyDescent="0.3">
      <c r="A432" s="1" t="s">
        <v>9</v>
      </c>
      <c r="B432" s="1" t="s">
        <v>10</v>
      </c>
      <c r="C432" s="1" t="s">
        <v>11</v>
      </c>
      <c r="D432" s="2">
        <v>5.0578703703703702E-2</v>
      </c>
      <c r="E432" s="1">
        <v>2</v>
      </c>
      <c r="F432" s="1">
        <v>9</v>
      </c>
      <c r="G432" s="1">
        <v>118</v>
      </c>
      <c r="H432" s="1">
        <v>0</v>
      </c>
      <c r="I432" s="1">
        <v>1</v>
      </c>
      <c r="J432" s="1">
        <v>3</v>
      </c>
      <c r="K432" s="1">
        <v>5</v>
      </c>
      <c r="L432" s="1">
        <v>0</v>
      </c>
      <c r="M432" s="1">
        <v>15</v>
      </c>
      <c r="N432" s="1">
        <v>2</v>
      </c>
      <c r="O432" s="1">
        <v>2</v>
      </c>
      <c r="P432" s="1">
        <v>2</v>
      </c>
      <c r="Q432" s="1">
        <f t="shared" si="18"/>
        <v>0</v>
      </c>
      <c r="R432" s="1">
        <f t="shared" si="19"/>
        <v>1</v>
      </c>
      <c r="S432" s="1">
        <v>50</v>
      </c>
      <c r="T432" s="1">
        <v>68</v>
      </c>
      <c r="U432" s="1"/>
      <c r="V432" s="1"/>
      <c r="W432" s="1"/>
      <c r="X432" s="1">
        <v>0</v>
      </c>
      <c r="Y432" s="1">
        <f t="shared" si="20"/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1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30.292000000000002</v>
      </c>
      <c r="AU432" s="1">
        <v>30.577999999999999</v>
      </c>
      <c r="AV432" s="1">
        <v>7</v>
      </c>
      <c r="AW432" s="1">
        <v>82</v>
      </c>
      <c r="AX432" s="8">
        <v>0.28690942595690322</v>
      </c>
      <c r="AY432" s="8">
        <v>0.34253568247600269</v>
      </c>
    </row>
    <row r="433" spans="1:51" x14ac:dyDescent="0.3">
      <c r="A433" s="1" t="s">
        <v>9</v>
      </c>
      <c r="B433" s="1" t="s">
        <v>10</v>
      </c>
      <c r="C433" s="1" t="s">
        <v>11</v>
      </c>
      <c r="D433" s="2">
        <v>5.1006944444444403E-2</v>
      </c>
      <c r="E433" s="1">
        <v>2</v>
      </c>
      <c r="F433" s="1">
        <v>9</v>
      </c>
      <c r="G433" s="1">
        <v>119</v>
      </c>
      <c r="H433" s="1">
        <v>0</v>
      </c>
      <c r="I433" s="1">
        <v>1</v>
      </c>
      <c r="J433" s="1">
        <v>3</v>
      </c>
      <c r="K433" s="1">
        <v>5</v>
      </c>
      <c r="L433" s="1">
        <v>0</v>
      </c>
      <c r="M433" s="1">
        <v>30</v>
      </c>
      <c r="N433" s="1">
        <v>2</v>
      </c>
      <c r="O433" s="1">
        <v>2</v>
      </c>
      <c r="P433" s="1">
        <v>1</v>
      </c>
      <c r="Q433" s="1">
        <f t="shared" si="18"/>
        <v>1</v>
      </c>
      <c r="R433" s="1">
        <f t="shared" si="19"/>
        <v>0</v>
      </c>
      <c r="S433" s="1">
        <v>51</v>
      </c>
      <c r="T433" s="1">
        <v>68</v>
      </c>
      <c r="U433" s="1"/>
      <c r="V433" s="1"/>
      <c r="W433" s="1"/>
      <c r="X433" s="1">
        <v>0</v>
      </c>
      <c r="Y433" s="1">
        <f t="shared" si="20"/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1</v>
      </c>
      <c r="AH433" s="1">
        <v>0</v>
      </c>
      <c r="AI433" s="1">
        <v>1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1.272</v>
      </c>
      <c r="AU433" s="1">
        <v>1.333</v>
      </c>
      <c r="AV433" s="1">
        <v>0</v>
      </c>
      <c r="AW433" s="1">
        <v>0</v>
      </c>
      <c r="AX433" s="8">
        <v>0.43581513336076289</v>
      </c>
      <c r="AY433" s="8">
        <v>0.37990488383981291</v>
      </c>
    </row>
    <row r="434" spans="1:51" x14ac:dyDescent="0.3">
      <c r="A434" s="1" t="s">
        <v>9</v>
      </c>
      <c r="B434" s="1" t="s">
        <v>10</v>
      </c>
      <c r="C434" s="1" t="s">
        <v>11</v>
      </c>
      <c r="D434" s="2">
        <v>5.1354166666666701E-2</v>
      </c>
      <c r="E434" s="1">
        <v>2</v>
      </c>
      <c r="F434" s="1">
        <v>9</v>
      </c>
      <c r="G434" s="1">
        <v>120</v>
      </c>
      <c r="H434" s="1">
        <v>0</v>
      </c>
      <c r="I434" s="1">
        <v>1</v>
      </c>
      <c r="J434" s="1">
        <v>3</v>
      </c>
      <c r="K434" s="1">
        <v>5</v>
      </c>
      <c r="L434" s="1">
        <v>15</v>
      </c>
      <c r="M434" s="1">
        <v>30</v>
      </c>
      <c r="N434" s="1">
        <v>2</v>
      </c>
      <c r="O434" s="1">
        <v>2</v>
      </c>
      <c r="P434" s="1">
        <v>1</v>
      </c>
      <c r="Q434" s="1">
        <f t="shared" si="18"/>
        <v>1</v>
      </c>
      <c r="R434" s="1">
        <f t="shared" si="19"/>
        <v>0</v>
      </c>
      <c r="S434" s="1">
        <v>52</v>
      </c>
      <c r="T434" s="1">
        <v>68</v>
      </c>
      <c r="U434" s="1"/>
      <c r="V434" s="1"/>
      <c r="W434" s="1"/>
      <c r="X434" s="1">
        <v>0</v>
      </c>
      <c r="Y434" s="1">
        <f t="shared" si="20"/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45.947000000000003</v>
      </c>
      <c r="AU434" s="1">
        <v>37.874000000000002</v>
      </c>
      <c r="AV434" s="1">
        <v>12</v>
      </c>
      <c r="AW434" s="1">
        <v>84</v>
      </c>
      <c r="AX434" s="8">
        <v>0.43964621628611422</v>
      </c>
      <c r="AY434" s="8">
        <v>0.29365973812890861</v>
      </c>
    </row>
    <row r="435" spans="1:51" x14ac:dyDescent="0.3">
      <c r="A435" s="1" t="s">
        <v>9</v>
      </c>
      <c r="B435" s="1" t="s">
        <v>10</v>
      </c>
      <c r="C435" s="1" t="s">
        <v>11</v>
      </c>
      <c r="D435" s="2">
        <v>5.18981481481482E-2</v>
      </c>
      <c r="E435" s="1">
        <v>2</v>
      </c>
      <c r="F435" s="1">
        <v>9</v>
      </c>
      <c r="G435" s="1">
        <v>121</v>
      </c>
      <c r="H435" s="1">
        <v>0</v>
      </c>
      <c r="I435" s="1">
        <v>1</v>
      </c>
      <c r="J435" s="1">
        <v>3</v>
      </c>
      <c r="K435" s="1">
        <v>5</v>
      </c>
      <c r="L435" s="1">
        <v>30</v>
      </c>
      <c r="M435" s="1">
        <v>30</v>
      </c>
      <c r="N435" s="1">
        <v>2</v>
      </c>
      <c r="O435" s="1">
        <v>1</v>
      </c>
      <c r="P435" s="1">
        <v>2</v>
      </c>
      <c r="Q435" s="1">
        <f t="shared" si="18"/>
        <v>0</v>
      </c>
      <c r="R435" s="1">
        <f t="shared" si="19"/>
        <v>1</v>
      </c>
      <c r="S435" s="1">
        <v>52</v>
      </c>
      <c r="T435" s="1">
        <v>69</v>
      </c>
      <c r="U435" s="1"/>
      <c r="V435" s="1"/>
      <c r="W435" s="1"/>
      <c r="X435" s="1">
        <v>0</v>
      </c>
      <c r="Y435" s="1">
        <f t="shared" si="20"/>
        <v>0</v>
      </c>
      <c r="Z435" s="1">
        <v>0</v>
      </c>
      <c r="AA435" s="1">
        <v>0</v>
      </c>
      <c r="AB435" s="1">
        <v>1</v>
      </c>
      <c r="AC435" s="1">
        <v>0</v>
      </c>
      <c r="AD435" s="1">
        <v>1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1.238</v>
      </c>
      <c r="AU435" s="1">
        <v>1.0249999999999999</v>
      </c>
      <c r="AV435" s="1">
        <v>1</v>
      </c>
      <c r="AW435" s="1">
        <v>101</v>
      </c>
      <c r="AX435" s="8">
        <v>5.4529934008170147E-2</v>
      </c>
      <c r="AY435" s="8">
        <v>0.51854022607801098</v>
      </c>
    </row>
    <row r="436" spans="1:51" x14ac:dyDescent="0.3">
      <c r="A436" s="1" t="s">
        <v>9</v>
      </c>
      <c r="B436" s="1" t="s">
        <v>10</v>
      </c>
      <c r="C436" s="1" t="s">
        <v>11</v>
      </c>
      <c r="D436" s="2">
        <v>5.2129629629629602E-2</v>
      </c>
      <c r="E436" s="1">
        <v>2</v>
      </c>
      <c r="F436" s="1">
        <v>9</v>
      </c>
      <c r="G436" s="1">
        <v>122</v>
      </c>
      <c r="H436" s="1">
        <v>0</v>
      </c>
      <c r="I436" s="1">
        <v>1</v>
      </c>
      <c r="J436" s="1">
        <v>3</v>
      </c>
      <c r="K436" s="1">
        <v>5</v>
      </c>
      <c r="L436" s="1">
        <v>30</v>
      </c>
      <c r="M436" s="1">
        <v>40</v>
      </c>
      <c r="N436" s="1">
        <v>2</v>
      </c>
      <c r="O436" s="1">
        <v>1</v>
      </c>
      <c r="P436" s="1">
        <v>2</v>
      </c>
      <c r="Q436" s="1">
        <f t="shared" si="18"/>
        <v>0</v>
      </c>
      <c r="R436" s="1">
        <f t="shared" si="19"/>
        <v>1</v>
      </c>
      <c r="S436" s="1">
        <v>52</v>
      </c>
      <c r="T436" s="1">
        <v>70</v>
      </c>
      <c r="U436" s="1">
        <f>S436-T436</f>
        <v>-18</v>
      </c>
      <c r="V436" s="1">
        <f>S436-S432</f>
        <v>2</v>
      </c>
      <c r="W436" s="1"/>
      <c r="X436" s="1">
        <v>2</v>
      </c>
      <c r="Y436" s="1" t="str">
        <f t="shared" si="20"/>
        <v>下一局了</v>
      </c>
      <c r="Z436" s="1">
        <v>2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6.0880000000000001</v>
      </c>
      <c r="AU436" s="1">
        <v>5.266</v>
      </c>
      <c r="AV436" s="1">
        <v>1</v>
      </c>
      <c r="AW436" s="1">
        <v>112</v>
      </c>
      <c r="AX436" s="8">
        <v>5.5167216492824779E-2</v>
      </c>
      <c r="AY436" s="8">
        <v>0.34675696689503599</v>
      </c>
    </row>
    <row r="437" spans="1:51" x14ac:dyDescent="0.3">
      <c r="A437" s="1" t="s">
        <v>12</v>
      </c>
      <c r="B437" s="1" t="s">
        <v>1</v>
      </c>
      <c r="C437" s="1" t="s">
        <v>8</v>
      </c>
      <c r="D437" s="2">
        <v>0</v>
      </c>
      <c r="E437" s="1">
        <v>1</v>
      </c>
      <c r="F437" s="1">
        <v>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2</v>
      </c>
      <c r="O437" s="1">
        <v>1</v>
      </c>
      <c r="P437" s="1">
        <v>2</v>
      </c>
      <c r="Q437" s="1">
        <f t="shared" si="18"/>
        <v>0</v>
      </c>
      <c r="R437" s="1">
        <f t="shared" si="19"/>
        <v>1</v>
      </c>
      <c r="S437" s="1">
        <v>0</v>
      </c>
      <c r="T437" s="1">
        <v>1</v>
      </c>
      <c r="U437" s="1"/>
      <c r="V437" s="1"/>
      <c r="W437" s="1"/>
      <c r="X437" s="1">
        <v>0</v>
      </c>
      <c r="Y437" s="1">
        <f t="shared" si="20"/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1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15.907</v>
      </c>
      <c r="AU437" s="1">
        <v>12.641</v>
      </c>
      <c r="AV437" s="1">
        <v>3</v>
      </c>
      <c r="AW437" s="1">
        <v>111</v>
      </c>
      <c r="AX437" s="8">
        <v>0.28187989376110412</v>
      </c>
      <c r="AY437" s="8">
        <v>0.34051444144129339</v>
      </c>
    </row>
    <row r="438" spans="1:51" x14ac:dyDescent="0.3">
      <c r="A438" s="1" t="s">
        <v>12</v>
      </c>
      <c r="B438" s="1" t="s">
        <v>1</v>
      </c>
      <c r="C438" s="1" t="s">
        <v>8</v>
      </c>
      <c r="D438" s="2">
        <v>2.89351851851852E-4</v>
      </c>
      <c r="E438" s="1">
        <v>1</v>
      </c>
      <c r="F438" s="1">
        <v>1</v>
      </c>
      <c r="G438" s="1">
        <v>2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15</v>
      </c>
      <c r="N438" s="1">
        <v>2</v>
      </c>
      <c r="O438" s="1">
        <v>1</v>
      </c>
      <c r="P438" s="1">
        <v>2</v>
      </c>
      <c r="Q438" s="1">
        <f t="shared" si="18"/>
        <v>0</v>
      </c>
      <c r="R438" s="1">
        <f t="shared" si="19"/>
        <v>1</v>
      </c>
      <c r="S438" s="1">
        <v>0</v>
      </c>
      <c r="T438" s="1">
        <v>2</v>
      </c>
      <c r="U438" s="1"/>
      <c r="V438" s="1"/>
      <c r="W438" s="1"/>
      <c r="X438" s="1">
        <v>0</v>
      </c>
      <c r="Y438" s="1">
        <f t="shared" si="20"/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5.7270000000000003</v>
      </c>
      <c r="AU438" s="1">
        <v>3.0209999999999999</v>
      </c>
      <c r="AV438" s="1">
        <v>1</v>
      </c>
      <c r="AW438" s="1">
        <v>107</v>
      </c>
      <c r="AX438" s="8">
        <v>8.3289297813662032E-3</v>
      </c>
      <c r="AY438" s="8">
        <v>0.339132288775227</v>
      </c>
    </row>
    <row r="439" spans="1:51" x14ac:dyDescent="0.3">
      <c r="A439" s="1" t="s">
        <v>12</v>
      </c>
      <c r="B439" s="1" t="s">
        <v>1</v>
      </c>
      <c r="C439" s="1" t="s">
        <v>8</v>
      </c>
      <c r="D439" s="2">
        <v>5.20833333333333E-4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30</v>
      </c>
      <c r="N439" s="1">
        <v>2</v>
      </c>
      <c r="O439" s="1">
        <v>1</v>
      </c>
      <c r="P439" s="1">
        <v>2</v>
      </c>
      <c r="Q439" s="1">
        <f t="shared" si="18"/>
        <v>0</v>
      </c>
      <c r="R439" s="1">
        <f t="shared" si="19"/>
        <v>1</v>
      </c>
      <c r="S439" s="1">
        <v>0</v>
      </c>
      <c r="T439" s="1">
        <v>3</v>
      </c>
      <c r="U439" s="1"/>
      <c r="V439" s="1"/>
      <c r="W439" s="1"/>
      <c r="X439" s="1">
        <v>0</v>
      </c>
      <c r="Y439" s="1">
        <f t="shared" si="20"/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6.3419999999999996</v>
      </c>
      <c r="AU439" s="1">
        <v>6.0110000000000001</v>
      </c>
      <c r="AV439" s="1">
        <v>1</v>
      </c>
      <c r="AW439" s="1">
        <v>114</v>
      </c>
      <c r="AX439" s="8">
        <v>9.2160255521065871E-3</v>
      </c>
      <c r="AY439" s="8">
        <v>0.34091604702487971</v>
      </c>
    </row>
    <row r="440" spans="1:51" x14ac:dyDescent="0.3">
      <c r="A440" s="1" t="s">
        <v>12</v>
      </c>
      <c r="B440" s="1" t="s">
        <v>1</v>
      </c>
      <c r="C440" s="1" t="s">
        <v>8</v>
      </c>
      <c r="D440" s="2">
        <v>7.9861111111111105E-4</v>
      </c>
      <c r="E440" s="1">
        <v>1</v>
      </c>
      <c r="F440" s="1">
        <v>1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40</v>
      </c>
      <c r="N440" s="1">
        <v>2</v>
      </c>
      <c r="O440" s="1">
        <v>2</v>
      </c>
      <c r="P440" s="1">
        <v>2</v>
      </c>
      <c r="Q440" s="1">
        <f t="shared" si="18"/>
        <v>0</v>
      </c>
      <c r="R440" s="1">
        <f t="shared" si="19"/>
        <v>1</v>
      </c>
      <c r="S440" s="1">
        <v>0</v>
      </c>
      <c r="T440" s="1">
        <v>4</v>
      </c>
      <c r="U440" s="1">
        <f>S440-T440</f>
        <v>-4</v>
      </c>
      <c r="V440" s="1">
        <f>S440-S436</f>
        <v>-52</v>
      </c>
      <c r="W440" s="1"/>
      <c r="X440" s="1">
        <v>2</v>
      </c>
      <c r="Y440" s="1" t="str">
        <f t="shared" si="20"/>
        <v>下一局了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3.5310000000000001</v>
      </c>
      <c r="AU440" s="1">
        <v>4.0609999999999999</v>
      </c>
      <c r="AV440" s="1">
        <v>1</v>
      </c>
      <c r="AW440" s="1">
        <v>85</v>
      </c>
      <c r="AX440" s="8">
        <v>5.1497905059344519E-3</v>
      </c>
      <c r="AY440" s="8">
        <v>0.33504809698659649</v>
      </c>
    </row>
    <row r="441" spans="1:51" x14ac:dyDescent="0.3">
      <c r="A441" s="1" t="s">
        <v>12</v>
      </c>
      <c r="B441" s="1" t="s">
        <v>1</v>
      </c>
      <c r="C441" s="1" t="s">
        <v>8</v>
      </c>
      <c r="D441" s="2">
        <v>1.4583333333333299E-3</v>
      </c>
      <c r="E441" s="1">
        <v>1</v>
      </c>
      <c r="F441" s="1">
        <v>2</v>
      </c>
      <c r="G441" s="1">
        <v>5</v>
      </c>
      <c r="H441" s="1">
        <v>0</v>
      </c>
      <c r="I441" s="1">
        <v>0</v>
      </c>
      <c r="J441" s="1">
        <v>0</v>
      </c>
      <c r="K441" s="1">
        <v>1</v>
      </c>
      <c r="L441" s="1">
        <v>0</v>
      </c>
      <c r="M441" s="1">
        <v>0</v>
      </c>
      <c r="N441" s="1">
        <v>1</v>
      </c>
      <c r="O441" s="1">
        <v>1</v>
      </c>
      <c r="P441" s="1">
        <v>1</v>
      </c>
      <c r="Q441" s="1">
        <f t="shared" si="18"/>
        <v>1</v>
      </c>
      <c r="R441" s="1">
        <f t="shared" si="19"/>
        <v>0</v>
      </c>
      <c r="S441" s="1">
        <v>1</v>
      </c>
      <c r="T441" s="1">
        <v>4</v>
      </c>
      <c r="U441" s="1"/>
      <c r="V441" s="1"/>
      <c r="W441" s="1"/>
      <c r="X441" s="1">
        <v>0</v>
      </c>
      <c r="Y441" s="1">
        <f t="shared" si="20"/>
        <v>0</v>
      </c>
      <c r="Z441" s="1">
        <v>0</v>
      </c>
      <c r="AA441" s="1">
        <v>0</v>
      </c>
      <c r="AB441" s="1">
        <v>0</v>
      </c>
      <c r="AC441" s="1">
        <v>1</v>
      </c>
      <c r="AD441" s="1">
        <v>0</v>
      </c>
      <c r="AE441" s="1" t="s">
        <v>4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5.7539999999999996</v>
      </c>
      <c r="AU441" s="1">
        <v>8.8949999999999996</v>
      </c>
      <c r="AV441" s="1">
        <v>3</v>
      </c>
      <c r="AW441" s="1">
        <v>94</v>
      </c>
      <c r="AX441" s="8">
        <v>0.4317645918400459</v>
      </c>
      <c r="AY441" s="8">
        <v>1.102516271078397E-2</v>
      </c>
    </row>
    <row r="442" spans="1:51" x14ac:dyDescent="0.3">
      <c r="A442" s="1" t="s">
        <v>12</v>
      </c>
      <c r="B442" s="1" t="s">
        <v>1</v>
      </c>
      <c r="C442" s="1" t="s">
        <v>8</v>
      </c>
      <c r="D442" s="2">
        <v>1.6435185185185201E-3</v>
      </c>
      <c r="E442" s="1">
        <v>1</v>
      </c>
      <c r="F442" s="1">
        <v>2</v>
      </c>
      <c r="G442" s="1">
        <v>6</v>
      </c>
      <c r="H442" s="1">
        <v>0</v>
      </c>
      <c r="I442" s="1">
        <v>0</v>
      </c>
      <c r="J442" s="1">
        <v>0</v>
      </c>
      <c r="K442" s="1">
        <v>1</v>
      </c>
      <c r="L442" s="1">
        <v>15</v>
      </c>
      <c r="M442" s="1">
        <v>0</v>
      </c>
      <c r="N442" s="1">
        <v>1</v>
      </c>
      <c r="O442" s="1">
        <v>1</v>
      </c>
      <c r="P442" s="1">
        <v>2</v>
      </c>
      <c r="Q442" s="1">
        <f t="shared" si="18"/>
        <v>0</v>
      </c>
      <c r="R442" s="1">
        <f t="shared" si="19"/>
        <v>1</v>
      </c>
      <c r="S442" s="1">
        <v>1</v>
      </c>
      <c r="T442" s="1">
        <v>5</v>
      </c>
      <c r="U442" s="1"/>
      <c r="V442" s="1"/>
      <c r="W442" s="1"/>
      <c r="X442" s="1">
        <v>0</v>
      </c>
      <c r="Y442" s="1">
        <f t="shared" si="20"/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6.7270000000000003</v>
      </c>
      <c r="AU442" s="1">
        <v>9.15</v>
      </c>
      <c r="AV442" s="1">
        <v>2</v>
      </c>
      <c r="AW442" s="1">
        <v>94</v>
      </c>
      <c r="AX442" s="8">
        <v>0.28835616062018721</v>
      </c>
      <c r="AY442" s="8">
        <v>0.43340774282814132</v>
      </c>
    </row>
    <row r="443" spans="1:51" x14ac:dyDescent="0.3">
      <c r="A443" s="1" t="s">
        <v>12</v>
      </c>
      <c r="B443" s="1" t="s">
        <v>1</v>
      </c>
      <c r="C443" s="1" t="s">
        <v>8</v>
      </c>
      <c r="D443" s="2">
        <v>1.85185185185185E-3</v>
      </c>
      <c r="E443" s="1">
        <v>1</v>
      </c>
      <c r="F443" s="1">
        <v>2</v>
      </c>
      <c r="G443" s="1">
        <v>7</v>
      </c>
      <c r="H443" s="1">
        <v>0</v>
      </c>
      <c r="I443" s="1">
        <v>0</v>
      </c>
      <c r="J443" s="1">
        <v>0</v>
      </c>
      <c r="K443" s="1">
        <v>1</v>
      </c>
      <c r="L443" s="1">
        <v>15</v>
      </c>
      <c r="M443" s="1">
        <v>15</v>
      </c>
      <c r="N443" s="1">
        <v>1</v>
      </c>
      <c r="O443" s="1">
        <v>2</v>
      </c>
      <c r="P443" s="1">
        <v>1</v>
      </c>
      <c r="Q443" s="1">
        <f t="shared" si="18"/>
        <v>1</v>
      </c>
      <c r="R443" s="1">
        <f t="shared" si="19"/>
        <v>0</v>
      </c>
      <c r="S443" s="1">
        <v>2</v>
      </c>
      <c r="T443" s="1">
        <v>5</v>
      </c>
      <c r="U443" s="1"/>
      <c r="V443" s="1"/>
      <c r="W443" s="1"/>
      <c r="X443" s="1">
        <v>0</v>
      </c>
      <c r="Y443" s="1">
        <f t="shared" si="20"/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3.5840000000000001</v>
      </c>
      <c r="AU443" s="1">
        <v>3.0640000000000001</v>
      </c>
      <c r="AV443" s="1">
        <v>1</v>
      </c>
      <c r="AW443" s="1">
        <v>80</v>
      </c>
      <c r="AX443" s="8">
        <v>0.33472505783192658</v>
      </c>
      <c r="AY443" s="8">
        <v>0.28116181780471988</v>
      </c>
    </row>
    <row r="444" spans="1:51" x14ac:dyDescent="0.3">
      <c r="A444" s="1" t="s">
        <v>12</v>
      </c>
      <c r="B444" s="1" t="s">
        <v>1</v>
      </c>
      <c r="C444" s="1" t="s">
        <v>8</v>
      </c>
      <c r="D444" s="2">
        <v>2.1759259259259301E-3</v>
      </c>
      <c r="E444" s="1">
        <v>1</v>
      </c>
      <c r="F444" s="1">
        <v>2</v>
      </c>
      <c r="G444" s="1">
        <v>8</v>
      </c>
      <c r="H444" s="1">
        <v>0</v>
      </c>
      <c r="I444" s="1">
        <v>0</v>
      </c>
      <c r="J444" s="1">
        <v>0</v>
      </c>
      <c r="K444" s="1">
        <v>1</v>
      </c>
      <c r="L444" s="1">
        <v>30</v>
      </c>
      <c r="M444" s="1">
        <v>15</v>
      </c>
      <c r="N444" s="1">
        <v>1</v>
      </c>
      <c r="O444" s="1">
        <v>2</v>
      </c>
      <c r="P444" s="1">
        <v>2</v>
      </c>
      <c r="Q444" s="1">
        <f t="shared" si="18"/>
        <v>0</v>
      </c>
      <c r="R444" s="1">
        <f t="shared" si="19"/>
        <v>1</v>
      </c>
      <c r="S444" s="1">
        <v>2</v>
      </c>
      <c r="T444" s="1">
        <v>6</v>
      </c>
      <c r="U444" s="1"/>
      <c r="V444" s="1"/>
      <c r="W444" s="1"/>
      <c r="X444" s="1">
        <v>0</v>
      </c>
      <c r="Y444" s="1">
        <f t="shared" si="20"/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1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36.546999999999997</v>
      </c>
      <c r="AU444" s="1">
        <v>41.506</v>
      </c>
      <c r="AV444" s="1">
        <v>10</v>
      </c>
      <c r="AW444" s="1">
        <v>78</v>
      </c>
      <c r="AX444" s="8">
        <v>7.3640456189010745E-2</v>
      </c>
      <c r="AY444" s="8">
        <v>0.43550624673937971</v>
      </c>
    </row>
    <row r="445" spans="1:51" x14ac:dyDescent="0.3">
      <c r="A445" s="1" t="s">
        <v>12</v>
      </c>
      <c r="B445" s="1" t="s">
        <v>1</v>
      </c>
      <c r="C445" s="1" t="s">
        <v>8</v>
      </c>
      <c r="D445" s="2">
        <v>2.7314814814814801E-3</v>
      </c>
      <c r="E445" s="1">
        <v>1</v>
      </c>
      <c r="F445" s="1">
        <v>2</v>
      </c>
      <c r="G445" s="1">
        <v>9</v>
      </c>
      <c r="H445" s="1">
        <v>0</v>
      </c>
      <c r="I445" s="1">
        <v>0</v>
      </c>
      <c r="J445" s="1">
        <v>0</v>
      </c>
      <c r="K445" s="1">
        <v>1</v>
      </c>
      <c r="L445" s="1">
        <v>30</v>
      </c>
      <c r="M445" s="1">
        <v>30</v>
      </c>
      <c r="N445" s="1">
        <v>1</v>
      </c>
      <c r="O445" s="1">
        <v>2</v>
      </c>
      <c r="P445" s="1">
        <v>2</v>
      </c>
      <c r="Q445" s="1">
        <f t="shared" si="18"/>
        <v>0</v>
      </c>
      <c r="R445" s="1">
        <f t="shared" si="19"/>
        <v>1</v>
      </c>
      <c r="S445" s="1">
        <v>2</v>
      </c>
      <c r="T445" s="1">
        <v>7</v>
      </c>
      <c r="U445" s="1"/>
      <c r="V445" s="1"/>
      <c r="W445" s="1"/>
      <c r="X445" s="1">
        <v>0</v>
      </c>
      <c r="Y445" s="1">
        <f t="shared" si="20"/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6.0369999999999999</v>
      </c>
      <c r="AU445" s="1">
        <v>6.3079999999999998</v>
      </c>
      <c r="AV445" s="1">
        <v>2</v>
      </c>
      <c r="AW445" s="1">
        <v>81</v>
      </c>
      <c r="AX445" s="8">
        <v>6.0123842879265192E-2</v>
      </c>
      <c r="AY445" s="8">
        <v>0.43336195404612587</v>
      </c>
    </row>
    <row r="446" spans="1:51" x14ac:dyDescent="0.3">
      <c r="A446" s="1" t="s">
        <v>12</v>
      </c>
      <c r="B446" s="1" t="s">
        <v>1</v>
      </c>
      <c r="C446" s="1" t="s">
        <v>8</v>
      </c>
      <c r="D446" s="2">
        <v>3.0555555555555601E-3</v>
      </c>
      <c r="E446" s="1">
        <v>1</v>
      </c>
      <c r="F446" s="1">
        <v>2</v>
      </c>
      <c r="G446" s="1">
        <v>10</v>
      </c>
      <c r="H446" s="1">
        <v>0</v>
      </c>
      <c r="I446" s="1">
        <v>0</v>
      </c>
      <c r="J446" s="1">
        <v>0</v>
      </c>
      <c r="K446" s="1">
        <v>1</v>
      </c>
      <c r="L446" s="1">
        <v>30</v>
      </c>
      <c r="M446" s="1">
        <v>40</v>
      </c>
      <c r="N446" s="1">
        <v>1</v>
      </c>
      <c r="O446" s="1">
        <v>2</v>
      </c>
      <c r="P446" s="1">
        <v>1</v>
      </c>
      <c r="Q446" s="1">
        <f t="shared" si="18"/>
        <v>1</v>
      </c>
      <c r="R446" s="1">
        <f t="shared" si="19"/>
        <v>0</v>
      </c>
      <c r="S446" s="1">
        <v>3</v>
      </c>
      <c r="T446" s="1">
        <v>7</v>
      </c>
      <c r="U446" s="1"/>
      <c r="V446" s="1"/>
      <c r="W446" s="1"/>
      <c r="X446" s="1">
        <v>0</v>
      </c>
      <c r="Y446" s="1">
        <f t="shared" si="20"/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1</v>
      </c>
      <c r="AP446" s="1">
        <v>0</v>
      </c>
      <c r="AQ446" s="1">
        <v>0</v>
      </c>
      <c r="AR446" s="1">
        <v>0</v>
      </c>
      <c r="AS446" s="1">
        <v>1</v>
      </c>
      <c r="AT446" s="1">
        <v>9.7469999999999999</v>
      </c>
      <c r="AU446" s="1">
        <v>11.837999999999999</v>
      </c>
      <c r="AV446" s="1">
        <v>1</v>
      </c>
      <c r="AW446" s="1">
        <v>81</v>
      </c>
      <c r="AX446" s="8">
        <v>0.3354124714438933</v>
      </c>
      <c r="AY446" s="8">
        <v>0.29786160032733322</v>
      </c>
    </row>
    <row r="447" spans="1:51" x14ac:dyDescent="0.3">
      <c r="A447" s="1" t="s">
        <v>12</v>
      </c>
      <c r="B447" s="1" t="s">
        <v>1</v>
      </c>
      <c r="C447" s="1" t="s">
        <v>8</v>
      </c>
      <c r="D447" s="2">
        <v>3.37962962962963E-3</v>
      </c>
      <c r="E447" s="1">
        <v>1</v>
      </c>
      <c r="F447" s="1">
        <v>2</v>
      </c>
      <c r="G447" s="1">
        <v>11</v>
      </c>
      <c r="H447" s="1">
        <v>0</v>
      </c>
      <c r="I447" s="1">
        <v>0</v>
      </c>
      <c r="J447" s="1">
        <v>0</v>
      </c>
      <c r="K447" s="1">
        <v>1</v>
      </c>
      <c r="L447" s="1">
        <v>40</v>
      </c>
      <c r="M447" s="1">
        <v>40</v>
      </c>
      <c r="N447" s="1">
        <v>1</v>
      </c>
      <c r="O447" s="1">
        <v>1</v>
      </c>
      <c r="P447" s="1">
        <v>1</v>
      </c>
      <c r="Q447" s="1">
        <f t="shared" si="18"/>
        <v>1</v>
      </c>
      <c r="R447" s="1">
        <f t="shared" si="19"/>
        <v>0</v>
      </c>
      <c r="S447" s="1">
        <v>4</v>
      </c>
      <c r="T447" s="1">
        <v>7</v>
      </c>
      <c r="U447" s="1"/>
      <c r="V447" s="1"/>
      <c r="W447" s="1"/>
      <c r="X447" s="1">
        <v>0</v>
      </c>
      <c r="Y447" s="1">
        <f t="shared" si="20"/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8.8409999999999993</v>
      </c>
      <c r="AU447" s="1">
        <v>10.353</v>
      </c>
      <c r="AV447" s="1">
        <v>3</v>
      </c>
      <c r="AW447" s="1">
        <v>107</v>
      </c>
      <c r="AX447" s="8">
        <v>0.34110322243411262</v>
      </c>
      <c r="AY447" s="8">
        <v>0.28156552973949478</v>
      </c>
    </row>
    <row r="448" spans="1:51" x14ac:dyDescent="0.3">
      <c r="A448" s="1" t="s">
        <v>12</v>
      </c>
      <c r="B448" s="1" t="s">
        <v>1</v>
      </c>
      <c r="C448" s="1" t="s">
        <v>8</v>
      </c>
      <c r="D448" s="2">
        <v>3.6111111111111101E-3</v>
      </c>
      <c r="E448" s="1">
        <v>1</v>
      </c>
      <c r="F448" s="1">
        <v>2</v>
      </c>
      <c r="G448" s="1">
        <v>12</v>
      </c>
      <c r="H448" s="1">
        <v>0</v>
      </c>
      <c r="I448" s="1">
        <v>0</v>
      </c>
      <c r="J448" s="1">
        <v>0</v>
      </c>
      <c r="K448" s="1">
        <v>1</v>
      </c>
      <c r="L448" s="1" t="s">
        <v>5</v>
      </c>
      <c r="M448" s="1">
        <v>40</v>
      </c>
      <c r="N448" s="1">
        <v>1</v>
      </c>
      <c r="O448" s="1">
        <v>1</v>
      </c>
      <c r="P448" s="1">
        <v>1</v>
      </c>
      <c r="Q448" s="1">
        <f t="shared" si="18"/>
        <v>1</v>
      </c>
      <c r="R448" s="1">
        <f t="shared" si="19"/>
        <v>0</v>
      </c>
      <c r="S448" s="1">
        <v>5</v>
      </c>
      <c r="T448" s="1">
        <v>7</v>
      </c>
      <c r="U448" s="1">
        <f>S448-T448</f>
        <v>-2</v>
      </c>
      <c r="V448" s="1">
        <f>S448-S444</f>
        <v>3</v>
      </c>
      <c r="W448" s="1"/>
      <c r="X448" s="1">
        <v>1</v>
      </c>
      <c r="Y448" s="1" t="str">
        <f t="shared" si="20"/>
        <v>下一局了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2.3940000000000001</v>
      </c>
      <c r="AU448" s="1">
        <v>3.3279999999999998</v>
      </c>
      <c r="AV448" s="1">
        <v>1</v>
      </c>
      <c r="AW448" s="1">
        <v>102</v>
      </c>
      <c r="AX448" s="8">
        <v>0.33944819403167181</v>
      </c>
      <c r="AY448" s="8">
        <v>8.9274957761480804E-3</v>
      </c>
    </row>
    <row r="449" spans="1:51" x14ac:dyDescent="0.3">
      <c r="A449" s="1" t="s">
        <v>12</v>
      </c>
      <c r="B449" s="1" t="s">
        <v>1</v>
      </c>
      <c r="C449" s="1" t="s">
        <v>8</v>
      </c>
      <c r="D449" s="2">
        <v>4.0277777777777803E-3</v>
      </c>
      <c r="E449" s="1">
        <v>1</v>
      </c>
      <c r="F449" s="1">
        <v>3</v>
      </c>
      <c r="G449" s="1">
        <v>13</v>
      </c>
      <c r="H449" s="1">
        <v>0</v>
      </c>
      <c r="I449" s="1">
        <v>0</v>
      </c>
      <c r="J449" s="1">
        <v>1</v>
      </c>
      <c r="K449" s="1">
        <v>1</v>
      </c>
      <c r="L449" s="1">
        <v>0</v>
      </c>
      <c r="M449" s="1">
        <v>0</v>
      </c>
      <c r="N449" s="1">
        <v>2</v>
      </c>
      <c r="O449" s="1">
        <v>1</v>
      </c>
      <c r="P449" s="1">
        <v>1</v>
      </c>
      <c r="Q449" s="1">
        <f t="shared" si="18"/>
        <v>1</v>
      </c>
      <c r="R449" s="1">
        <f t="shared" si="19"/>
        <v>0</v>
      </c>
      <c r="S449" s="1">
        <v>6</v>
      </c>
      <c r="T449" s="1">
        <v>7</v>
      </c>
      <c r="U449" s="1"/>
      <c r="V449" s="1"/>
      <c r="W449" s="1"/>
      <c r="X449" s="1">
        <v>0</v>
      </c>
      <c r="Y449" s="1">
        <f t="shared" si="20"/>
        <v>0</v>
      </c>
      <c r="Z449" s="1">
        <v>0</v>
      </c>
      <c r="AA449" s="1">
        <v>0</v>
      </c>
      <c r="AB449" s="1">
        <v>0</v>
      </c>
      <c r="AC449" s="1">
        <v>1</v>
      </c>
      <c r="AD449" s="1">
        <v>0</v>
      </c>
      <c r="AE449" s="1" t="s">
        <v>3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50.152000000000001</v>
      </c>
      <c r="AU449" s="1">
        <v>23.863</v>
      </c>
      <c r="AV449" s="1">
        <v>8</v>
      </c>
      <c r="AW449" s="1">
        <v>112</v>
      </c>
      <c r="AX449" s="8">
        <v>0.50489860916446383</v>
      </c>
      <c r="AY449" s="8">
        <v>0.1005208021865556</v>
      </c>
    </row>
    <row r="450" spans="1:51" x14ac:dyDescent="0.3">
      <c r="A450" s="1" t="s">
        <v>12</v>
      </c>
      <c r="B450" s="1" t="s">
        <v>1</v>
      </c>
      <c r="C450" s="1" t="s">
        <v>8</v>
      </c>
      <c r="D450" s="2">
        <v>4.4675925925925898E-3</v>
      </c>
      <c r="E450" s="1">
        <v>1</v>
      </c>
      <c r="F450" s="1">
        <v>3</v>
      </c>
      <c r="G450" s="1">
        <v>14</v>
      </c>
      <c r="H450" s="1">
        <v>0</v>
      </c>
      <c r="I450" s="1">
        <v>0</v>
      </c>
      <c r="J450" s="1">
        <v>1</v>
      </c>
      <c r="K450" s="1">
        <v>1</v>
      </c>
      <c r="L450" s="1">
        <v>15</v>
      </c>
      <c r="M450" s="1">
        <v>0</v>
      </c>
      <c r="N450" s="1">
        <v>2</v>
      </c>
      <c r="O450" s="1">
        <v>1</v>
      </c>
      <c r="P450" s="1">
        <v>2</v>
      </c>
      <c r="Q450" s="1">
        <f t="shared" si="18"/>
        <v>0</v>
      </c>
      <c r="R450" s="1">
        <f t="shared" si="19"/>
        <v>1</v>
      </c>
      <c r="S450" s="1">
        <v>6</v>
      </c>
      <c r="T450" s="1">
        <v>8</v>
      </c>
      <c r="U450" s="1"/>
      <c r="V450" s="1"/>
      <c r="W450" s="1"/>
      <c r="X450" s="1">
        <v>0</v>
      </c>
      <c r="Y450" s="1">
        <f t="shared" si="20"/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2.1360000000000001</v>
      </c>
      <c r="AU450" s="1">
        <v>2.25</v>
      </c>
      <c r="AV450" s="1">
        <v>1</v>
      </c>
      <c r="AW450" s="1">
        <v>116</v>
      </c>
      <c r="AX450" s="8">
        <v>7.2727341893837928E-3</v>
      </c>
      <c r="AY450" s="8">
        <v>0.34146562128688079</v>
      </c>
    </row>
    <row r="451" spans="1:51" x14ac:dyDescent="0.3">
      <c r="A451" s="1" t="s">
        <v>12</v>
      </c>
      <c r="B451" s="1" t="s">
        <v>1</v>
      </c>
      <c r="C451" s="1" t="s">
        <v>8</v>
      </c>
      <c r="D451" s="2">
        <v>4.7337962962963002E-3</v>
      </c>
      <c r="E451" s="1">
        <v>1</v>
      </c>
      <c r="F451" s="1">
        <v>3</v>
      </c>
      <c r="G451" s="1">
        <v>15</v>
      </c>
      <c r="H451" s="1">
        <v>0</v>
      </c>
      <c r="I451" s="1">
        <v>0</v>
      </c>
      <c r="J451" s="1">
        <v>1</v>
      </c>
      <c r="K451" s="1">
        <v>1</v>
      </c>
      <c r="L451" s="1">
        <v>15</v>
      </c>
      <c r="M451" s="1">
        <v>15</v>
      </c>
      <c r="N451" s="1">
        <v>2</v>
      </c>
      <c r="O451" s="1">
        <v>2</v>
      </c>
      <c r="P451" s="1">
        <v>2</v>
      </c>
      <c r="Q451" s="1">
        <f t="shared" ref="Q451:Q514" si="21">IF(P451=1,1,0)</f>
        <v>0</v>
      </c>
      <c r="R451" s="1">
        <f t="shared" ref="R451:R514" si="22">IF(P451=2,1,0)</f>
        <v>1</v>
      </c>
      <c r="S451" s="1">
        <v>6</v>
      </c>
      <c r="T451" s="1">
        <v>9</v>
      </c>
      <c r="U451" s="1"/>
      <c r="V451" s="1"/>
      <c r="W451" s="1"/>
      <c r="X451" s="1">
        <v>0</v>
      </c>
      <c r="Y451" s="1">
        <f t="shared" ref="Y451:Y514" si="23">IF(X451=0,0,"下一局了")</f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6.6420000000000003</v>
      </c>
      <c r="AU451" s="1">
        <v>3.3109999999999999</v>
      </c>
      <c r="AV451" s="1">
        <v>1</v>
      </c>
      <c r="AW451" s="1">
        <v>97</v>
      </c>
      <c r="AX451" s="8">
        <v>1.1651656630268259E-2</v>
      </c>
      <c r="AY451" s="8">
        <v>0.33746849579950311</v>
      </c>
    </row>
    <row r="452" spans="1:51" x14ac:dyDescent="0.3">
      <c r="A452" s="1" t="s">
        <v>12</v>
      </c>
      <c r="B452" s="1" t="s">
        <v>1</v>
      </c>
      <c r="C452" s="1" t="s">
        <v>8</v>
      </c>
      <c r="D452" s="2">
        <v>5.1851851851851902E-3</v>
      </c>
      <c r="E452" s="1">
        <v>1</v>
      </c>
      <c r="F452" s="1">
        <v>3</v>
      </c>
      <c r="G452" s="1">
        <v>16</v>
      </c>
      <c r="H452" s="1">
        <v>0</v>
      </c>
      <c r="I452" s="1">
        <v>0</v>
      </c>
      <c r="J452" s="1">
        <v>1</v>
      </c>
      <c r="K452" s="1">
        <v>1</v>
      </c>
      <c r="L452" s="1">
        <v>15</v>
      </c>
      <c r="M452" s="1">
        <v>30</v>
      </c>
      <c r="N452" s="1">
        <v>2</v>
      </c>
      <c r="O452" s="1">
        <v>1</v>
      </c>
      <c r="P452" s="1">
        <v>1</v>
      </c>
      <c r="Q452" s="1">
        <f t="shared" si="21"/>
        <v>1</v>
      </c>
      <c r="R452" s="1">
        <f t="shared" si="22"/>
        <v>0</v>
      </c>
      <c r="S452" s="1">
        <v>7</v>
      </c>
      <c r="T452" s="1">
        <v>9</v>
      </c>
      <c r="U452" s="1"/>
      <c r="V452" s="1"/>
      <c r="W452" s="1"/>
      <c r="X452" s="1">
        <v>0</v>
      </c>
      <c r="Y452" s="1">
        <f t="shared" si="23"/>
        <v>0</v>
      </c>
      <c r="Z452" s="1">
        <v>0</v>
      </c>
      <c r="AA452" s="1">
        <v>0</v>
      </c>
      <c r="AB452" s="1">
        <v>0</v>
      </c>
      <c r="AC452" s="1">
        <v>1</v>
      </c>
      <c r="AD452" s="1">
        <v>0</v>
      </c>
      <c r="AE452" s="1" t="s">
        <v>3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1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12.106999999999999</v>
      </c>
      <c r="AU452" s="1">
        <v>10.784000000000001</v>
      </c>
      <c r="AV452" s="1">
        <v>4</v>
      </c>
      <c r="AW452" s="1">
        <v>113</v>
      </c>
      <c r="AX452" s="8">
        <v>0.50155187111311383</v>
      </c>
      <c r="AY452" s="8">
        <v>9.9680619921570582E-2</v>
      </c>
    </row>
    <row r="453" spans="1:51" x14ac:dyDescent="0.3">
      <c r="A453" s="1" t="s">
        <v>12</v>
      </c>
      <c r="B453" s="1" t="s">
        <v>1</v>
      </c>
      <c r="C453" s="1" t="s">
        <v>8</v>
      </c>
      <c r="D453" s="2">
        <v>5.5671296296296302E-3</v>
      </c>
      <c r="E453" s="1">
        <v>1</v>
      </c>
      <c r="F453" s="1">
        <v>3</v>
      </c>
      <c r="G453" s="1">
        <v>17</v>
      </c>
      <c r="H453" s="1">
        <v>0</v>
      </c>
      <c r="I453" s="1">
        <v>0</v>
      </c>
      <c r="J453" s="1">
        <v>1</v>
      </c>
      <c r="K453" s="1">
        <v>1</v>
      </c>
      <c r="L453" s="1">
        <v>30</v>
      </c>
      <c r="M453" s="1">
        <v>30</v>
      </c>
      <c r="N453" s="1">
        <v>2</v>
      </c>
      <c r="O453" s="1">
        <v>1</v>
      </c>
      <c r="P453" s="1">
        <v>1</v>
      </c>
      <c r="Q453" s="1">
        <f t="shared" si="21"/>
        <v>1</v>
      </c>
      <c r="R453" s="1">
        <f t="shared" si="22"/>
        <v>0</v>
      </c>
      <c r="S453" s="1">
        <v>8</v>
      </c>
      <c r="T453" s="1">
        <v>9</v>
      </c>
      <c r="U453" s="1"/>
      <c r="V453" s="1"/>
      <c r="W453" s="1"/>
      <c r="X453" s="1">
        <v>0</v>
      </c>
      <c r="Y453" s="1">
        <f t="shared" si="23"/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1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17.616</v>
      </c>
      <c r="AU453" s="1">
        <v>7.14</v>
      </c>
      <c r="AV453" s="1">
        <v>2</v>
      </c>
      <c r="AW453" s="1">
        <v>109</v>
      </c>
      <c r="AX453" s="8">
        <v>0.43436546474817878</v>
      </c>
      <c r="AY453" s="8">
        <v>0.29093890421242752</v>
      </c>
    </row>
    <row r="454" spans="1:51" x14ac:dyDescent="0.3">
      <c r="A454" s="1" t="s">
        <v>12</v>
      </c>
      <c r="B454" s="1" t="s">
        <v>1</v>
      </c>
      <c r="C454" s="1" t="s">
        <v>8</v>
      </c>
      <c r="D454" s="2">
        <v>5.9027777777777802E-3</v>
      </c>
      <c r="E454" s="1">
        <v>1</v>
      </c>
      <c r="F454" s="1">
        <v>3</v>
      </c>
      <c r="G454" s="1">
        <v>18</v>
      </c>
      <c r="H454" s="1">
        <v>0</v>
      </c>
      <c r="I454" s="1">
        <v>0</v>
      </c>
      <c r="J454" s="1">
        <v>1</v>
      </c>
      <c r="K454" s="1">
        <v>1</v>
      </c>
      <c r="L454" s="1">
        <v>40</v>
      </c>
      <c r="M454" s="1">
        <v>30</v>
      </c>
      <c r="N454" s="1">
        <v>2</v>
      </c>
      <c r="O454" s="1">
        <v>1</v>
      </c>
      <c r="P454" s="1">
        <v>2</v>
      </c>
      <c r="Q454" s="1">
        <f t="shared" si="21"/>
        <v>0</v>
      </c>
      <c r="R454" s="1">
        <f t="shared" si="22"/>
        <v>1</v>
      </c>
      <c r="S454" s="1">
        <v>8</v>
      </c>
      <c r="T454" s="1">
        <v>10</v>
      </c>
      <c r="U454" s="1"/>
      <c r="V454" s="1"/>
      <c r="W454" s="1"/>
      <c r="X454" s="1">
        <v>0</v>
      </c>
      <c r="Y454" s="1">
        <f t="shared" si="23"/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1</v>
      </c>
      <c r="AE454" s="1" t="s">
        <v>3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1</v>
      </c>
      <c r="AO454" s="1">
        <v>0</v>
      </c>
      <c r="AP454" s="1">
        <v>0</v>
      </c>
      <c r="AQ454" s="1">
        <v>0</v>
      </c>
      <c r="AR454" s="1">
        <v>1</v>
      </c>
      <c r="AS454" s="1">
        <v>0</v>
      </c>
      <c r="AT454" s="1">
        <v>22.181999999999999</v>
      </c>
      <c r="AU454" s="1">
        <v>16.696000000000002</v>
      </c>
      <c r="AV454" s="1">
        <v>5</v>
      </c>
      <c r="AW454" s="1">
        <v>115</v>
      </c>
      <c r="AX454" s="8">
        <v>0.11451975486899139</v>
      </c>
      <c r="AY454" s="8">
        <v>0.4353526608071126</v>
      </c>
    </row>
    <row r="455" spans="1:51" x14ac:dyDescent="0.3">
      <c r="A455" s="1" t="s">
        <v>12</v>
      </c>
      <c r="B455" s="1" t="s">
        <v>1</v>
      </c>
      <c r="C455" s="1" t="s">
        <v>8</v>
      </c>
      <c r="D455" s="2">
        <v>6.2615740740740696E-3</v>
      </c>
      <c r="E455" s="1">
        <v>1</v>
      </c>
      <c r="F455" s="1">
        <v>3</v>
      </c>
      <c r="G455" s="1">
        <v>19</v>
      </c>
      <c r="H455" s="1">
        <v>0</v>
      </c>
      <c r="I455" s="1">
        <v>0</v>
      </c>
      <c r="J455" s="1">
        <v>1</v>
      </c>
      <c r="K455" s="1">
        <v>1</v>
      </c>
      <c r="L455" s="1">
        <v>40</v>
      </c>
      <c r="M455" s="1">
        <v>40</v>
      </c>
      <c r="N455" s="1">
        <v>2</v>
      </c>
      <c r="O455" s="1">
        <v>1</v>
      </c>
      <c r="P455" s="1">
        <v>2</v>
      </c>
      <c r="Q455" s="1">
        <f t="shared" si="21"/>
        <v>0</v>
      </c>
      <c r="R455" s="1">
        <f t="shared" si="22"/>
        <v>1</v>
      </c>
      <c r="S455" s="1">
        <v>8</v>
      </c>
      <c r="T455" s="1">
        <v>11</v>
      </c>
      <c r="U455" s="1"/>
      <c r="V455" s="1"/>
      <c r="W455" s="1"/>
      <c r="X455" s="1">
        <v>0</v>
      </c>
      <c r="Y455" s="1">
        <f t="shared" si="23"/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5.8730000000000002</v>
      </c>
      <c r="AU455" s="1">
        <v>6.3460000000000001</v>
      </c>
      <c r="AV455" s="1">
        <v>1</v>
      </c>
      <c r="AW455" s="1">
        <v>121</v>
      </c>
      <c r="AX455" s="8">
        <v>1.219616749747199E-2</v>
      </c>
      <c r="AY455" s="8">
        <v>0.34306858851220567</v>
      </c>
    </row>
    <row r="456" spans="1:51" x14ac:dyDescent="0.3">
      <c r="A456" s="1" t="s">
        <v>12</v>
      </c>
      <c r="B456" s="1" t="s">
        <v>1</v>
      </c>
      <c r="C456" s="1" t="s">
        <v>8</v>
      </c>
      <c r="D456" s="2">
        <v>6.5277777777777799E-3</v>
      </c>
      <c r="E456" s="1">
        <v>1</v>
      </c>
      <c r="F456" s="1">
        <v>3</v>
      </c>
      <c r="G456" s="1">
        <v>20</v>
      </c>
      <c r="H456" s="1">
        <v>0</v>
      </c>
      <c r="I456" s="1">
        <v>0</v>
      </c>
      <c r="J456" s="1">
        <v>1</v>
      </c>
      <c r="K456" s="1">
        <v>1</v>
      </c>
      <c r="L456" s="1">
        <v>40</v>
      </c>
      <c r="M456" s="1" t="s">
        <v>5</v>
      </c>
      <c r="N456" s="1">
        <v>2</v>
      </c>
      <c r="O456" s="1">
        <v>1</v>
      </c>
      <c r="P456" s="1">
        <v>1</v>
      </c>
      <c r="Q456" s="1">
        <f t="shared" si="21"/>
        <v>1</v>
      </c>
      <c r="R456" s="1">
        <f t="shared" si="22"/>
        <v>0</v>
      </c>
      <c r="S456" s="1">
        <v>9</v>
      </c>
      <c r="T456" s="1">
        <v>11</v>
      </c>
      <c r="U456" s="1"/>
      <c r="V456" s="1"/>
      <c r="W456" s="1"/>
      <c r="X456" s="1">
        <v>0</v>
      </c>
      <c r="Y456" s="1">
        <f t="shared" si="23"/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28.175999999999998</v>
      </c>
      <c r="AU456" s="1">
        <v>10.91</v>
      </c>
      <c r="AV456" s="1">
        <v>4</v>
      </c>
      <c r="AW456" s="1">
        <v>120</v>
      </c>
      <c r="AX456" s="8">
        <v>0.43530189710657041</v>
      </c>
      <c r="AY456" s="8">
        <v>0.29405851941498379</v>
      </c>
    </row>
    <row r="457" spans="1:51" x14ac:dyDescent="0.3">
      <c r="A457" s="1" t="s">
        <v>12</v>
      </c>
      <c r="B457" s="1" t="s">
        <v>1</v>
      </c>
      <c r="C457" s="1" t="s">
        <v>8</v>
      </c>
      <c r="D457" s="2">
        <v>6.9212962962963004E-3</v>
      </c>
      <c r="E457" s="1">
        <v>1</v>
      </c>
      <c r="F457" s="1">
        <v>3</v>
      </c>
      <c r="G457" s="1">
        <v>21</v>
      </c>
      <c r="H457" s="1">
        <v>0</v>
      </c>
      <c r="I457" s="1">
        <v>0</v>
      </c>
      <c r="J457" s="1">
        <v>1</v>
      </c>
      <c r="K457" s="1">
        <v>1</v>
      </c>
      <c r="L457" s="1">
        <v>40</v>
      </c>
      <c r="M457" s="1">
        <v>40</v>
      </c>
      <c r="N457" s="1">
        <v>2</v>
      </c>
      <c r="O457" s="1">
        <v>1</v>
      </c>
      <c r="P457" s="1">
        <v>2</v>
      </c>
      <c r="Q457" s="1">
        <f t="shared" si="21"/>
        <v>0</v>
      </c>
      <c r="R457" s="1">
        <f t="shared" si="22"/>
        <v>1</v>
      </c>
      <c r="S457" s="1">
        <v>9</v>
      </c>
      <c r="T457" s="1">
        <v>12</v>
      </c>
      <c r="U457" s="1"/>
      <c r="V457" s="1"/>
      <c r="W457" s="1"/>
      <c r="X457" s="1">
        <v>0</v>
      </c>
      <c r="Y457" s="1">
        <f t="shared" si="23"/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5.9829999999999997</v>
      </c>
      <c r="AU457" s="1">
        <v>4.5350000000000001</v>
      </c>
      <c r="AV457" s="1">
        <v>1</v>
      </c>
      <c r="AW457" s="1">
        <v>116</v>
      </c>
      <c r="AX457" s="8">
        <v>1.309459505726873E-2</v>
      </c>
      <c r="AY457" s="8">
        <v>0.34182795726087861</v>
      </c>
    </row>
    <row r="458" spans="1:51" x14ac:dyDescent="0.3">
      <c r="A458" s="1" t="s">
        <v>12</v>
      </c>
      <c r="B458" s="1" t="s">
        <v>1</v>
      </c>
      <c r="C458" s="1" t="s">
        <v>8</v>
      </c>
      <c r="D458" s="2">
        <v>7.2106481481481501E-3</v>
      </c>
      <c r="E458" s="1">
        <v>1</v>
      </c>
      <c r="F458" s="1">
        <v>3</v>
      </c>
      <c r="G458" s="1">
        <v>22</v>
      </c>
      <c r="H458" s="1">
        <v>0</v>
      </c>
      <c r="I458" s="1">
        <v>0</v>
      </c>
      <c r="J458" s="1">
        <v>1</v>
      </c>
      <c r="K458" s="1">
        <v>1</v>
      </c>
      <c r="L458" s="1">
        <v>40</v>
      </c>
      <c r="M458" s="1" t="s">
        <v>5</v>
      </c>
      <c r="N458" s="1">
        <v>2</v>
      </c>
      <c r="O458" s="1">
        <v>1</v>
      </c>
      <c r="P458" s="1">
        <v>1</v>
      </c>
      <c r="Q458" s="1">
        <f t="shared" si="21"/>
        <v>1</v>
      </c>
      <c r="R458" s="1">
        <f t="shared" si="22"/>
        <v>0</v>
      </c>
      <c r="S458" s="1">
        <v>10</v>
      </c>
      <c r="T458" s="1">
        <v>12</v>
      </c>
      <c r="U458" s="1"/>
      <c r="V458" s="1"/>
      <c r="W458" s="1"/>
      <c r="X458" s="1">
        <v>0</v>
      </c>
      <c r="Y458" s="1">
        <f t="shared" si="23"/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23.013999999999999</v>
      </c>
      <c r="AU458" s="1">
        <v>16.207000000000001</v>
      </c>
      <c r="AV458" s="1">
        <v>4</v>
      </c>
      <c r="AW458" s="1">
        <v>115</v>
      </c>
      <c r="AX458" s="8">
        <v>0.43491877137267299</v>
      </c>
      <c r="AY458" s="8">
        <v>0.29307069186751</v>
      </c>
    </row>
    <row r="459" spans="1:51" x14ac:dyDescent="0.3">
      <c r="A459" s="1" t="s">
        <v>12</v>
      </c>
      <c r="B459" s="1" t="s">
        <v>1</v>
      </c>
      <c r="C459" s="1" t="s">
        <v>8</v>
      </c>
      <c r="D459" s="2">
        <v>7.6388888888888904E-3</v>
      </c>
      <c r="E459" s="1">
        <v>1</v>
      </c>
      <c r="F459" s="1">
        <v>3</v>
      </c>
      <c r="G459" s="1">
        <v>23</v>
      </c>
      <c r="H459" s="1">
        <v>0</v>
      </c>
      <c r="I459" s="1">
        <v>0</v>
      </c>
      <c r="J459" s="1">
        <v>1</v>
      </c>
      <c r="K459" s="1">
        <v>1</v>
      </c>
      <c r="L459" s="1">
        <v>40</v>
      </c>
      <c r="M459" s="1">
        <v>40</v>
      </c>
      <c r="N459" s="1">
        <v>2</v>
      </c>
      <c r="O459" s="1">
        <v>2</v>
      </c>
      <c r="P459" s="1">
        <v>2</v>
      </c>
      <c r="Q459" s="1">
        <f t="shared" si="21"/>
        <v>0</v>
      </c>
      <c r="R459" s="1">
        <f t="shared" si="22"/>
        <v>1</v>
      </c>
      <c r="S459" s="1">
        <v>10</v>
      </c>
      <c r="T459" s="1">
        <v>13</v>
      </c>
      <c r="U459" s="1"/>
      <c r="V459" s="1"/>
      <c r="W459" s="1"/>
      <c r="X459" s="1">
        <v>0</v>
      </c>
      <c r="Y459" s="1">
        <f t="shared" si="23"/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 t="s">
        <v>3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17.396000000000001</v>
      </c>
      <c r="AU459" s="1">
        <v>6.444</v>
      </c>
      <c r="AV459" s="1">
        <v>3</v>
      </c>
      <c r="AW459" s="1">
        <v>108</v>
      </c>
      <c r="AX459" s="8">
        <v>2.7125616984339941E-2</v>
      </c>
      <c r="AY459" s="8">
        <v>0.43381794095695558</v>
      </c>
    </row>
    <row r="460" spans="1:51" x14ac:dyDescent="0.3">
      <c r="A460" s="1" t="s">
        <v>12</v>
      </c>
      <c r="B460" s="1" t="s">
        <v>1</v>
      </c>
      <c r="C460" s="1" t="s">
        <v>8</v>
      </c>
      <c r="D460" s="2">
        <v>8.1597222222222193E-3</v>
      </c>
      <c r="E460" s="1">
        <v>1</v>
      </c>
      <c r="F460" s="1">
        <v>3</v>
      </c>
      <c r="G460" s="1">
        <v>24</v>
      </c>
      <c r="H460" s="1">
        <v>0</v>
      </c>
      <c r="I460" s="1">
        <v>0</v>
      </c>
      <c r="J460" s="1">
        <v>1</v>
      </c>
      <c r="K460" s="1">
        <v>1</v>
      </c>
      <c r="L460" s="1">
        <v>40</v>
      </c>
      <c r="M460" s="1" t="s">
        <v>5</v>
      </c>
      <c r="N460" s="1">
        <v>2</v>
      </c>
      <c r="O460" s="1">
        <v>2</v>
      </c>
      <c r="P460" s="1">
        <v>2</v>
      </c>
      <c r="Q460" s="1">
        <f t="shared" si="21"/>
        <v>0</v>
      </c>
      <c r="R460" s="1">
        <f t="shared" si="22"/>
        <v>1</v>
      </c>
      <c r="S460" s="1">
        <v>10</v>
      </c>
      <c r="T460" s="1">
        <v>14</v>
      </c>
      <c r="U460" s="1">
        <f>S460-T460</f>
        <v>-4</v>
      </c>
      <c r="V460" s="1">
        <f>S460-S456</f>
        <v>1</v>
      </c>
      <c r="W460" s="1"/>
      <c r="X460" s="1">
        <v>2</v>
      </c>
      <c r="Y460" s="1" t="str">
        <f t="shared" si="23"/>
        <v>下一局了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6.194</v>
      </c>
      <c r="AU460" s="1">
        <v>3.8170000000000002</v>
      </c>
      <c r="AV460" s="1">
        <v>1</v>
      </c>
      <c r="AW460" s="1">
        <v>105</v>
      </c>
      <c r="AX460" s="8">
        <v>1.4110472451763979E-2</v>
      </c>
      <c r="AY460" s="8">
        <v>0.3394466289421415</v>
      </c>
    </row>
    <row r="461" spans="1:51" x14ac:dyDescent="0.3">
      <c r="A461" s="1" t="s">
        <v>12</v>
      </c>
      <c r="B461" s="1" t="s">
        <v>1</v>
      </c>
      <c r="C461" s="1" t="s">
        <v>8</v>
      </c>
      <c r="D461" s="2">
        <v>9.4444444444444393E-3</v>
      </c>
      <c r="E461" s="1">
        <v>1</v>
      </c>
      <c r="F461" s="1">
        <v>4</v>
      </c>
      <c r="G461" s="1">
        <v>25</v>
      </c>
      <c r="H461" s="1">
        <v>0</v>
      </c>
      <c r="I461" s="1">
        <v>0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</v>
      </c>
      <c r="P461" s="1">
        <v>1</v>
      </c>
      <c r="Q461" s="1">
        <f t="shared" si="21"/>
        <v>1</v>
      </c>
      <c r="R461" s="1">
        <f t="shared" si="22"/>
        <v>0</v>
      </c>
      <c r="S461" s="1">
        <v>11</v>
      </c>
      <c r="T461" s="1">
        <v>14</v>
      </c>
      <c r="U461" s="1"/>
      <c r="V461" s="1"/>
      <c r="W461" s="1"/>
      <c r="X461" s="1">
        <v>0</v>
      </c>
      <c r="Y461" s="1">
        <f t="shared" si="23"/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1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15.731</v>
      </c>
      <c r="AU461" s="1">
        <v>15.675000000000001</v>
      </c>
      <c r="AV461" s="1">
        <v>5</v>
      </c>
      <c r="AW461" s="1">
        <v>81</v>
      </c>
      <c r="AX461" s="8">
        <v>0.33636694380203341</v>
      </c>
      <c r="AY461" s="8">
        <v>0.28221457171762132</v>
      </c>
    </row>
    <row r="462" spans="1:51" x14ac:dyDescent="0.3">
      <c r="A462" s="1" t="s">
        <v>12</v>
      </c>
      <c r="B462" s="1" t="s">
        <v>1</v>
      </c>
      <c r="C462" s="1" t="s">
        <v>8</v>
      </c>
      <c r="D462" s="2">
        <v>9.8263888888888897E-3</v>
      </c>
      <c r="E462" s="1">
        <v>1</v>
      </c>
      <c r="F462" s="1">
        <v>4</v>
      </c>
      <c r="G462" s="1">
        <v>26</v>
      </c>
      <c r="H462" s="1">
        <v>0</v>
      </c>
      <c r="I462" s="1">
        <v>0</v>
      </c>
      <c r="J462" s="1">
        <v>1</v>
      </c>
      <c r="K462" s="1">
        <v>2</v>
      </c>
      <c r="L462" s="1">
        <v>15</v>
      </c>
      <c r="M462" s="1">
        <v>0</v>
      </c>
      <c r="N462" s="1">
        <v>1</v>
      </c>
      <c r="O462" s="1">
        <v>1</v>
      </c>
      <c r="P462" s="1">
        <v>2</v>
      </c>
      <c r="Q462" s="1">
        <f t="shared" si="21"/>
        <v>0</v>
      </c>
      <c r="R462" s="1">
        <f t="shared" si="22"/>
        <v>1</v>
      </c>
      <c r="S462" s="1">
        <v>11</v>
      </c>
      <c r="T462" s="1">
        <v>15</v>
      </c>
      <c r="U462" s="1"/>
      <c r="V462" s="1"/>
      <c r="W462" s="1"/>
      <c r="X462" s="1">
        <v>0</v>
      </c>
      <c r="Y462" s="1">
        <f t="shared" si="23"/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1</v>
      </c>
      <c r="AE462" s="1" t="s">
        <v>3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16.21</v>
      </c>
      <c r="AU462" s="1">
        <v>20.766999999999999</v>
      </c>
      <c r="AV462" s="1">
        <v>6</v>
      </c>
      <c r="AW462" s="1">
        <v>104</v>
      </c>
      <c r="AX462" s="8">
        <v>9.760783607973153E-2</v>
      </c>
      <c r="AY462" s="8">
        <v>0.50251164007552696</v>
      </c>
    </row>
    <row r="463" spans="1:51" x14ac:dyDescent="0.3">
      <c r="A463" s="1" t="s">
        <v>12</v>
      </c>
      <c r="B463" s="1" t="s">
        <v>1</v>
      </c>
      <c r="C463" s="1" t="s">
        <v>8</v>
      </c>
      <c r="D463" s="2">
        <v>1.0092592592592599E-2</v>
      </c>
      <c r="E463" s="1">
        <v>1</v>
      </c>
      <c r="F463" s="1">
        <v>4</v>
      </c>
      <c r="G463" s="1">
        <v>27</v>
      </c>
      <c r="H463" s="1">
        <v>0</v>
      </c>
      <c r="I463" s="1">
        <v>0</v>
      </c>
      <c r="J463" s="1">
        <v>1</v>
      </c>
      <c r="K463" s="1">
        <v>2</v>
      </c>
      <c r="L463" s="1">
        <v>15</v>
      </c>
      <c r="M463" s="1">
        <v>15</v>
      </c>
      <c r="N463" s="1">
        <v>1</v>
      </c>
      <c r="O463" s="1">
        <v>1</v>
      </c>
      <c r="P463" s="1">
        <v>1</v>
      </c>
      <c r="Q463" s="1">
        <f t="shared" si="21"/>
        <v>1</v>
      </c>
      <c r="R463" s="1">
        <f t="shared" si="22"/>
        <v>0</v>
      </c>
      <c r="S463" s="1">
        <v>12</v>
      </c>
      <c r="T463" s="1">
        <v>15</v>
      </c>
      <c r="U463" s="1"/>
      <c r="V463" s="1"/>
      <c r="W463" s="1"/>
      <c r="X463" s="1">
        <v>0</v>
      </c>
      <c r="Y463" s="1">
        <f t="shared" si="23"/>
        <v>0</v>
      </c>
      <c r="Z463" s="1">
        <v>0</v>
      </c>
      <c r="AA463" s="1">
        <v>0</v>
      </c>
      <c r="AB463" s="1">
        <v>0</v>
      </c>
      <c r="AC463" s="1">
        <v>1</v>
      </c>
      <c r="AD463" s="1">
        <v>0</v>
      </c>
      <c r="AE463" s="1" t="s">
        <v>4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18.574000000000002</v>
      </c>
      <c r="AU463" s="1">
        <v>25.747</v>
      </c>
      <c r="AV463" s="1">
        <v>5</v>
      </c>
      <c r="AW463" s="1">
        <v>105</v>
      </c>
      <c r="AX463" s="8">
        <v>0.43540235043107561</v>
      </c>
      <c r="AY463" s="8">
        <v>3.3118393212476498E-2</v>
      </c>
    </row>
    <row r="464" spans="1:51" x14ac:dyDescent="0.3">
      <c r="A464" s="1" t="s">
        <v>12</v>
      </c>
      <c r="B464" s="1" t="s">
        <v>1</v>
      </c>
      <c r="C464" s="1" t="s">
        <v>8</v>
      </c>
      <c r="D464" s="2">
        <v>1.0416666666666701E-2</v>
      </c>
      <c r="E464" s="1">
        <v>1</v>
      </c>
      <c r="F464" s="1">
        <v>4</v>
      </c>
      <c r="G464" s="1">
        <v>28</v>
      </c>
      <c r="H464" s="1">
        <v>0</v>
      </c>
      <c r="I464" s="1">
        <v>0</v>
      </c>
      <c r="J464" s="1">
        <v>1</v>
      </c>
      <c r="K464" s="1">
        <v>2</v>
      </c>
      <c r="L464" s="1">
        <v>30</v>
      </c>
      <c r="M464" s="1">
        <v>15</v>
      </c>
      <c r="N464" s="1">
        <v>1</v>
      </c>
      <c r="O464" s="1">
        <v>1</v>
      </c>
      <c r="P464" s="1">
        <v>1</v>
      </c>
      <c r="Q464" s="1">
        <f t="shared" si="21"/>
        <v>1</v>
      </c>
      <c r="R464" s="1">
        <f t="shared" si="22"/>
        <v>0</v>
      </c>
      <c r="S464" s="1">
        <v>13</v>
      </c>
      <c r="T464" s="1">
        <v>15</v>
      </c>
      <c r="U464" s="1"/>
      <c r="V464" s="1"/>
      <c r="W464" s="1"/>
      <c r="X464" s="1">
        <v>0</v>
      </c>
      <c r="Y464" s="1">
        <f t="shared" si="23"/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4.6459999999999999</v>
      </c>
      <c r="AU464" s="1">
        <v>10.063000000000001</v>
      </c>
      <c r="AV464" s="1">
        <v>1</v>
      </c>
      <c r="AW464" s="1">
        <v>107</v>
      </c>
      <c r="AX464" s="8">
        <v>0.34129078410680957</v>
      </c>
      <c r="AY464" s="8">
        <v>2.0533283172202859E-2</v>
      </c>
    </row>
    <row r="465" spans="1:51" x14ac:dyDescent="0.3">
      <c r="A465" s="1" t="s">
        <v>12</v>
      </c>
      <c r="B465" s="1" t="s">
        <v>1</v>
      </c>
      <c r="C465" s="1" t="s">
        <v>8</v>
      </c>
      <c r="D465" s="2">
        <v>1.0625000000000001E-2</v>
      </c>
      <c r="E465" s="1">
        <v>1</v>
      </c>
      <c r="F465" s="1">
        <v>4</v>
      </c>
      <c r="G465" s="1">
        <v>29</v>
      </c>
      <c r="H465" s="1">
        <v>0</v>
      </c>
      <c r="I465" s="1">
        <v>0</v>
      </c>
      <c r="J465" s="1">
        <v>1</v>
      </c>
      <c r="K465" s="1">
        <v>2</v>
      </c>
      <c r="L465" s="1">
        <v>40</v>
      </c>
      <c r="M465" s="1">
        <v>15</v>
      </c>
      <c r="N465" s="1">
        <v>1</v>
      </c>
      <c r="O465" s="1">
        <v>2</v>
      </c>
      <c r="P465" s="1">
        <v>2</v>
      </c>
      <c r="Q465" s="1">
        <f t="shared" si="21"/>
        <v>0</v>
      </c>
      <c r="R465" s="1">
        <f t="shared" si="22"/>
        <v>1</v>
      </c>
      <c r="S465" s="1">
        <v>13</v>
      </c>
      <c r="T465" s="1">
        <v>16</v>
      </c>
      <c r="U465" s="1"/>
      <c r="V465" s="1"/>
      <c r="W465" s="1"/>
      <c r="X465" s="1">
        <v>0</v>
      </c>
      <c r="Y465" s="1">
        <f t="shared" si="23"/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1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3.2360000000000002</v>
      </c>
      <c r="AU465" s="1">
        <v>4.2140000000000004</v>
      </c>
      <c r="AV465" s="1">
        <v>0</v>
      </c>
      <c r="AW465" s="1">
        <v>0</v>
      </c>
      <c r="AX465" s="8">
        <v>0.37580420836541317</v>
      </c>
      <c r="AY465" s="8">
        <v>0.43378185958482479</v>
      </c>
    </row>
    <row r="466" spans="1:51" x14ac:dyDescent="0.3">
      <c r="A466" s="1" t="s">
        <v>12</v>
      </c>
      <c r="B466" s="1" t="s">
        <v>1</v>
      </c>
      <c r="C466" s="1" t="s">
        <v>8</v>
      </c>
      <c r="D466" s="2">
        <v>1.10416666666667E-2</v>
      </c>
      <c r="E466" s="1">
        <v>1</v>
      </c>
      <c r="F466" s="1">
        <v>4</v>
      </c>
      <c r="G466" s="1">
        <v>30</v>
      </c>
      <c r="H466" s="1">
        <v>0</v>
      </c>
      <c r="I466" s="1">
        <v>0</v>
      </c>
      <c r="J466" s="1">
        <v>1</v>
      </c>
      <c r="K466" s="1">
        <v>2</v>
      </c>
      <c r="L466" s="1">
        <v>40</v>
      </c>
      <c r="M466" s="1">
        <v>30</v>
      </c>
      <c r="N466" s="1">
        <v>1</v>
      </c>
      <c r="O466" s="1">
        <v>1</v>
      </c>
      <c r="P466" s="1">
        <v>1</v>
      </c>
      <c r="Q466" s="1">
        <f t="shared" si="21"/>
        <v>1</v>
      </c>
      <c r="R466" s="1">
        <f t="shared" si="22"/>
        <v>0</v>
      </c>
      <c r="S466" s="1">
        <v>14</v>
      </c>
      <c r="T466" s="1">
        <v>16</v>
      </c>
      <c r="U466" s="1">
        <f>S466-T466</f>
        <v>-2</v>
      </c>
      <c r="V466" s="1">
        <f>S466-S462</f>
        <v>3</v>
      </c>
      <c r="W466" s="1"/>
      <c r="X466" s="1">
        <v>1</v>
      </c>
      <c r="Y466" s="1" t="str">
        <f t="shared" si="23"/>
        <v>下一局了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3.9420000000000002</v>
      </c>
      <c r="AU466" s="1">
        <v>5.524</v>
      </c>
      <c r="AV466" s="1">
        <v>1</v>
      </c>
      <c r="AW466" s="1">
        <v>97</v>
      </c>
      <c r="AX466" s="8">
        <v>0.33888743889506079</v>
      </c>
      <c r="AY466" s="8">
        <v>1.9357410401804789E-2</v>
      </c>
    </row>
    <row r="467" spans="1:51" x14ac:dyDescent="0.3">
      <c r="A467" s="1" t="s">
        <v>12</v>
      </c>
      <c r="B467" s="1" t="s">
        <v>1</v>
      </c>
      <c r="C467" s="1" t="s">
        <v>8</v>
      </c>
      <c r="D467" s="2">
        <v>1.13888888888889E-2</v>
      </c>
      <c r="E467" s="1">
        <v>1</v>
      </c>
      <c r="F467" s="1">
        <v>5</v>
      </c>
      <c r="G467" s="1">
        <v>31</v>
      </c>
      <c r="H467" s="1">
        <v>0</v>
      </c>
      <c r="I467" s="1">
        <v>0</v>
      </c>
      <c r="J467" s="1">
        <v>2</v>
      </c>
      <c r="K467" s="1">
        <v>2</v>
      </c>
      <c r="L467" s="1">
        <v>0</v>
      </c>
      <c r="M467" s="1">
        <v>0</v>
      </c>
      <c r="N467" s="1">
        <v>2</v>
      </c>
      <c r="O467" s="1">
        <v>1</v>
      </c>
      <c r="P467" s="1">
        <v>2</v>
      </c>
      <c r="Q467" s="1">
        <f t="shared" si="21"/>
        <v>0</v>
      </c>
      <c r="R467" s="1">
        <f t="shared" si="22"/>
        <v>1</v>
      </c>
      <c r="S467" s="1">
        <v>14</v>
      </c>
      <c r="T467" s="1">
        <v>17</v>
      </c>
      <c r="U467" s="1"/>
      <c r="V467" s="1"/>
      <c r="W467" s="1"/>
      <c r="X467" s="1">
        <v>0</v>
      </c>
      <c r="Y467" s="1">
        <f t="shared" si="23"/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3.141</v>
      </c>
      <c r="AU467" s="1">
        <v>2.4340000000000002</v>
      </c>
      <c r="AV467" s="1">
        <v>1</v>
      </c>
      <c r="AW467" s="1">
        <v>110</v>
      </c>
      <c r="AX467" s="8">
        <v>1.5886260015732269E-2</v>
      </c>
      <c r="AY467" s="8">
        <v>0.34067441733110271</v>
      </c>
    </row>
    <row r="468" spans="1:51" x14ac:dyDescent="0.3">
      <c r="A468" s="1" t="s">
        <v>12</v>
      </c>
      <c r="B468" s="1" t="s">
        <v>1</v>
      </c>
      <c r="C468" s="1" t="s">
        <v>8</v>
      </c>
      <c r="D468" s="2">
        <v>1.1608796296296299E-2</v>
      </c>
      <c r="E468" s="1">
        <v>1</v>
      </c>
      <c r="F468" s="1">
        <v>5</v>
      </c>
      <c r="G468" s="1">
        <v>32</v>
      </c>
      <c r="H468" s="1">
        <v>0</v>
      </c>
      <c r="I468" s="1">
        <v>0</v>
      </c>
      <c r="J468" s="1">
        <v>2</v>
      </c>
      <c r="K468" s="1">
        <v>2</v>
      </c>
      <c r="L468" s="1">
        <v>0</v>
      </c>
      <c r="M468" s="1">
        <v>15</v>
      </c>
      <c r="N468" s="1">
        <v>2</v>
      </c>
      <c r="O468" s="1">
        <v>2</v>
      </c>
      <c r="P468" s="1">
        <v>1</v>
      </c>
      <c r="Q468" s="1">
        <f t="shared" si="21"/>
        <v>1</v>
      </c>
      <c r="R468" s="1">
        <f t="shared" si="22"/>
        <v>0</v>
      </c>
      <c r="S468" s="1">
        <v>15</v>
      </c>
      <c r="T468" s="1">
        <v>17</v>
      </c>
      <c r="U468" s="1"/>
      <c r="V468" s="1"/>
      <c r="W468" s="1"/>
      <c r="X468" s="1">
        <v>0</v>
      </c>
      <c r="Y468" s="1">
        <f t="shared" si="23"/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17.579999999999998</v>
      </c>
      <c r="AU468" s="1">
        <v>11.755000000000001</v>
      </c>
      <c r="AV468" s="1">
        <v>2</v>
      </c>
      <c r="AW468" s="1">
        <v>80</v>
      </c>
      <c r="AX468" s="8">
        <v>0.43475786945352618</v>
      </c>
      <c r="AY468" s="8">
        <v>0.28573610704664221</v>
      </c>
    </row>
    <row r="469" spans="1:51" x14ac:dyDescent="0.3">
      <c r="A469" s="1" t="s">
        <v>12</v>
      </c>
      <c r="B469" s="1" t="s">
        <v>1</v>
      </c>
      <c r="C469" s="1" t="s">
        <v>8</v>
      </c>
      <c r="D469" s="2">
        <v>1.2349537037036999E-2</v>
      </c>
      <c r="E469" s="1">
        <v>1</v>
      </c>
      <c r="F469" s="1">
        <v>5</v>
      </c>
      <c r="G469" s="1">
        <v>33</v>
      </c>
      <c r="H469" s="1">
        <v>0</v>
      </c>
      <c r="I469" s="1">
        <v>0</v>
      </c>
      <c r="J469" s="1">
        <v>2</v>
      </c>
      <c r="K469" s="1">
        <v>2</v>
      </c>
      <c r="L469" s="1">
        <v>15</v>
      </c>
      <c r="M469" s="1">
        <v>15</v>
      </c>
      <c r="N469" s="1">
        <v>2</v>
      </c>
      <c r="O469" s="1">
        <v>1</v>
      </c>
      <c r="P469" s="1">
        <v>1</v>
      </c>
      <c r="Q469" s="1">
        <f t="shared" si="21"/>
        <v>1</v>
      </c>
      <c r="R469" s="1">
        <f t="shared" si="22"/>
        <v>0</v>
      </c>
      <c r="S469" s="1">
        <v>16</v>
      </c>
      <c r="T469" s="1">
        <v>17</v>
      </c>
      <c r="U469" s="1"/>
      <c r="V469" s="1"/>
      <c r="W469" s="1"/>
      <c r="X469" s="1">
        <v>0</v>
      </c>
      <c r="Y469" s="1">
        <f t="shared" si="23"/>
        <v>0</v>
      </c>
      <c r="Z469" s="1">
        <v>0</v>
      </c>
      <c r="AA469" s="1">
        <v>0</v>
      </c>
      <c r="AB469" s="1">
        <v>0</v>
      </c>
      <c r="AC469" s="1">
        <v>1</v>
      </c>
      <c r="AD469" s="1">
        <v>0</v>
      </c>
      <c r="AE469" s="1" t="s">
        <v>4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1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33.264000000000003</v>
      </c>
      <c r="AU469" s="1">
        <v>24.152000000000001</v>
      </c>
      <c r="AV469" s="1">
        <v>6</v>
      </c>
      <c r="AW469" s="1">
        <v>114</v>
      </c>
      <c r="AX469" s="8">
        <v>0.50406842052947132</v>
      </c>
      <c r="AY469" s="8">
        <v>0.1044053918504874</v>
      </c>
    </row>
    <row r="470" spans="1:51" x14ac:dyDescent="0.3">
      <c r="A470" s="1" t="s">
        <v>12</v>
      </c>
      <c r="B470" s="1" t="s">
        <v>1</v>
      </c>
      <c r="C470" s="1" t="s">
        <v>8</v>
      </c>
      <c r="D470" s="2">
        <v>1.2812499999999999E-2</v>
      </c>
      <c r="E470" s="1">
        <v>1</v>
      </c>
      <c r="F470" s="1">
        <v>5</v>
      </c>
      <c r="G470" s="1">
        <v>34</v>
      </c>
      <c r="H470" s="1">
        <v>0</v>
      </c>
      <c r="I470" s="1">
        <v>0</v>
      </c>
      <c r="J470" s="1">
        <v>2</v>
      </c>
      <c r="K470" s="1">
        <v>2</v>
      </c>
      <c r="L470" s="1">
        <v>30</v>
      </c>
      <c r="M470" s="1">
        <v>15</v>
      </c>
      <c r="N470" s="1">
        <v>2</v>
      </c>
      <c r="O470" s="1">
        <v>2</v>
      </c>
      <c r="P470" s="1">
        <v>1</v>
      </c>
      <c r="Q470" s="1">
        <f t="shared" si="21"/>
        <v>1</v>
      </c>
      <c r="R470" s="1">
        <f t="shared" si="22"/>
        <v>0</v>
      </c>
      <c r="S470" s="1">
        <v>17</v>
      </c>
      <c r="T470" s="1">
        <v>17</v>
      </c>
      <c r="U470" s="1"/>
      <c r="V470" s="1"/>
      <c r="W470" s="1"/>
      <c r="X470" s="1">
        <v>0</v>
      </c>
      <c r="Y470" s="1">
        <f t="shared" si="23"/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20.170999999999999</v>
      </c>
      <c r="AU470" s="1">
        <v>21.55</v>
      </c>
      <c r="AV470" s="1">
        <v>6</v>
      </c>
      <c r="AW470" s="1">
        <v>82</v>
      </c>
      <c r="AX470" s="8">
        <v>0.43508428715389269</v>
      </c>
      <c r="AY470" s="8">
        <v>0.28664958325464418</v>
      </c>
    </row>
    <row r="471" spans="1:51" x14ac:dyDescent="0.3">
      <c r="A471" s="1" t="s">
        <v>12</v>
      </c>
      <c r="B471" s="1" t="s">
        <v>1</v>
      </c>
      <c r="C471" s="1" t="s">
        <v>8</v>
      </c>
      <c r="D471" s="2">
        <v>1.3414351851851899E-2</v>
      </c>
      <c r="E471" s="1">
        <v>1</v>
      </c>
      <c r="F471" s="1">
        <v>5</v>
      </c>
      <c r="G471" s="1">
        <v>35</v>
      </c>
      <c r="H471" s="1">
        <v>0</v>
      </c>
      <c r="I471" s="1">
        <v>0</v>
      </c>
      <c r="J471" s="1">
        <v>2</v>
      </c>
      <c r="K471" s="1">
        <v>2</v>
      </c>
      <c r="L471" s="1">
        <v>40</v>
      </c>
      <c r="M471" s="1">
        <v>15</v>
      </c>
      <c r="N471" s="1">
        <v>2</v>
      </c>
      <c r="O471" s="1">
        <v>1</v>
      </c>
      <c r="P471" s="1">
        <v>2</v>
      </c>
      <c r="Q471" s="1">
        <f t="shared" si="21"/>
        <v>0</v>
      </c>
      <c r="R471" s="1">
        <f t="shared" si="22"/>
        <v>1</v>
      </c>
      <c r="S471" s="1">
        <v>17</v>
      </c>
      <c r="T471" s="1">
        <v>18</v>
      </c>
      <c r="U471" s="1"/>
      <c r="V471" s="1"/>
      <c r="W471" s="1"/>
      <c r="X471" s="1">
        <v>0</v>
      </c>
      <c r="Y471" s="1">
        <f t="shared" si="23"/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1</v>
      </c>
      <c r="AE471" s="1" t="s">
        <v>4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1</v>
      </c>
      <c r="AO471" s="1">
        <v>0</v>
      </c>
      <c r="AP471" s="1">
        <v>0</v>
      </c>
      <c r="AQ471" s="1">
        <v>0</v>
      </c>
      <c r="AR471" s="1">
        <v>1</v>
      </c>
      <c r="AS471" s="1">
        <v>0</v>
      </c>
      <c r="AT471" s="1">
        <v>9.5890000000000004</v>
      </c>
      <c r="AU471" s="1">
        <v>8.2240000000000002</v>
      </c>
      <c r="AV471" s="1">
        <v>3</v>
      </c>
      <c r="AW471" s="1">
        <v>121</v>
      </c>
      <c r="AX471" s="8">
        <v>0.11254622883031799</v>
      </c>
      <c r="AY471" s="8">
        <v>0.43625310755254709</v>
      </c>
    </row>
    <row r="472" spans="1:51" x14ac:dyDescent="0.3">
      <c r="A472" s="1" t="s">
        <v>12</v>
      </c>
      <c r="B472" s="1" t="s">
        <v>1</v>
      </c>
      <c r="C472" s="1" t="s">
        <v>8</v>
      </c>
      <c r="D472" s="2">
        <v>1.37962962962963E-2</v>
      </c>
      <c r="E472" s="1">
        <v>1</v>
      </c>
      <c r="F472" s="1">
        <v>5</v>
      </c>
      <c r="G472" s="1">
        <v>36</v>
      </c>
      <c r="H472" s="1">
        <v>0</v>
      </c>
      <c r="I472" s="1">
        <v>0</v>
      </c>
      <c r="J472" s="1">
        <v>2</v>
      </c>
      <c r="K472" s="1">
        <v>2</v>
      </c>
      <c r="L472" s="1">
        <v>40</v>
      </c>
      <c r="M472" s="1">
        <v>30</v>
      </c>
      <c r="N472" s="1">
        <v>2</v>
      </c>
      <c r="O472" s="1">
        <v>1</v>
      </c>
      <c r="P472" s="1">
        <v>2</v>
      </c>
      <c r="Q472" s="1">
        <f t="shared" si="21"/>
        <v>0</v>
      </c>
      <c r="R472" s="1">
        <f t="shared" si="22"/>
        <v>1</v>
      </c>
      <c r="S472" s="1">
        <v>17</v>
      </c>
      <c r="T472" s="1">
        <v>19</v>
      </c>
      <c r="U472" s="1"/>
      <c r="V472" s="1"/>
      <c r="W472" s="1"/>
      <c r="X472" s="1">
        <v>0</v>
      </c>
      <c r="Y472" s="1">
        <f t="shared" si="23"/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1</v>
      </c>
      <c r="AO472" s="1">
        <v>0</v>
      </c>
      <c r="AP472" s="1">
        <v>0</v>
      </c>
      <c r="AQ472" s="1">
        <v>0</v>
      </c>
      <c r="AR472" s="1">
        <v>1</v>
      </c>
      <c r="AS472" s="1">
        <v>0</v>
      </c>
      <c r="AT472" s="1">
        <v>32.302999999999997</v>
      </c>
      <c r="AU472" s="1">
        <v>14.923</v>
      </c>
      <c r="AV472" s="1">
        <v>3</v>
      </c>
      <c r="AW472" s="1">
        <v>112</v>
      </c>
      <c r="AX472" s="8">
        <v>0.11931056035041861</v>
      </c>
      <c r="AY472" s="8">
        <v>0.34199438568975121</v>
      </c>
    </row>
    <row r="473" spans="1:51" x14ac:dyDescent="0.3">
      <c r="A473" s="1" t="s">
        <v>12</v>
      </c>
      <c r="B473" s="1" t="s">
        <v>1</v>
      </c>
      <c r="C473" s="1" t="s">
        <v>8</v>
      </c>
      <c r="D473" s="2">
        <v>1.42361111111111E-2</v>
      </c>
      <c r="E473" s="1">
        <v>1</v>
      </c>
      <c r="F473" s="1">
        <v>5</v>
      </c>
      <c r="G473" s="1">
        <v>37</v>
      </c>
      <c r="H473" s="1">
        <v>0</v>
      </c>
      <c r="I473" s="1">
        <v>0</v>
      </c>
      <c r="J473" s="1">
        <v>2</v>
      </c>
      <c r="K473" s="1">
        <v>2</v>
      </c>
      <c r="L473" s="1">
        <v>40</v>
      </c>
      <c r="M473" s="1">
        <v>40</v>
      </c>
      <c r="N473" s="1">
        <v>2</v>
      </c>
      <c r="O473" s="1">
        <v>1</v>
      </c>
      <c r="P473" s="1">
        <v>2</v>
      </c>
      <c r="Q473" s="1">
        <f t="shared" si="21"/>
        <v>0</v>
      </c>
      <c r="R473" s="1">
        <f t="shared" si="22"/>
        <v>1</v>
      </c>
      <c r="S473" s="1">
        <v>17</v>
      </c>
      <c r="T473" s="1">
        <v>20</v>
      </c>
      <c r="U473" s="1"/>
      <c r="V473" s="1"/>
      <c r="W473" s="1"/>
      <c r="X473" s="1">
        <v>0</v>
      </c>
      <c r="Y473" s="1">
        <f t="shared" si="23"/>
        <v>0</v>
      </c>
      <c r="Z473" s="1">
        <v>0</v>
      </c>
      <c r="AA473" s="1">
        <v>0</v>
      </c>
      <c r="AB473" s="1">
        <v>1</v>
      </c>
      <c r="AC473" s="1">
        <v>0</v>
      </c>
      <c r="AD473" s="1">
        <v>1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1.444</v>
      </c>
      <c r="AU473" s="1">
        <v>0.90500000000000003</v>
      </c>
      <c r="AV473" s="1">
        <v>1</v>
      </c>
      <c r="AW473" s="1">
        <v>113</v>
      </c>
      <c r="AX473" s="8">
        <v>1.8554161118543449E-2</v>
      </c>
      <c r="AY473" s="8">
        <v>0.51563938724635694</v>
      </c>
    </row>
    <row r="474" spans="1:51" x14ac:dyDescent="0.3">
      <c r="A474" s="1" t="s">
        <v>12</v>
      </c>
      <c r="B474" s="1" t="s">
        <v>1</v>
      </c>
      <c r="C474" s="1" t="s">
        <v>8</v>
      </c>
      <c r="D474" s="2">
        <v>1.4548611111111101E-2</v>
      </c>
      <c r="E474" s="1">
        <v>1</v>
      </c>
      <c r="F474" s="1">
        <v>5</v>
      </c>
      <c r="G474" s="1">
        <v>38</v>
      </c>
      <c r="H474" s="1">
        <v>0</v>
      </c>
      <c r="I474" s="1">
        <v>0</v>
      </c>
      <c r="J474" s="1">
        <v>2</v>
      </c>
      <c r="K474" s="1">
        <v>2</v>
      </c>
      <c r="L474" s="1">
        <v>40</v>
      </c>
      <c r="M474" s="1" t="s">
        <v>5</v>
      </c>
      <c r="N474" s="1">
        <v>2</v>
      </c>
      <c r="O474" s="1">
        <v>2</v>
      </c>
      <c r="P474" s="1">
        <v>1</v>
      </c>
      <c r="Q474" s="1">
        <f t="shared" si="21"/>
        <v>1</v>
      </c>
      <c r="R474" s="1">
        <f t="shared" si="22"/>
        <v>0</v>
      </c>
      <c r="S474" s="1">
        <v>18</v>
      </c>
      <c r="T474" s="1">
        <v>20</v>
      </c>
      <c r="U474" s="1"/>
      <c r="V474" s="1"/>
      <c r="W474" s="1"/>
      <c r="X474" s="1">
        <v>0</v>
      </c>
      <c r="Y474" s="1">
        <f t="shared" si="23"/>
        <v>0</v>
      </c>
      <c r="Z474" s="1">
        <v>0</v>
      </c>
      <c r="AA474" s="1">
        <v>0</v>
      </c>
      <c r="AB474" s="1">
        <v>0</v>
      </c>
      <c r="AC474" s="1">
        <v>1</v>
      </c>
      <c r="AD474" s="1">
        <v>0</v>
      </c>
      <c r="AE474" s="1" t="s">
        <v>3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23.271000000000001</v>
      </c>
      <c r="AU474" s="1">
        <v>13.852</v>
      </c>
      <c r="AV474" s="1">
        <v>4</v>
      </c>
      <c r="AW474" s="1">
        <v>101</v>
      </c>
      <c r="AX474" s="8">
        <v>0.50330355973614793</v>
      </c>
      <c r="AY474" s="8">
        <v>8.6382515376072541E-2</v>
      </c>
    </row>
    <row r="475" spans="1:51" x14ac:dyDescent="0.3">
      <c r="A475" s="1" t="s">
        <v>12</v>
      </c>
      <c r="B475" s="1" t="s">
        <v>1</v>
      </c>
      <c r="C475" s="1" t="s">
        <v>8</v>
      </c>
      <c r="D475" s="2">
        <v>1.5185185185185201E-2</v>
      </c>
      <c r="E475" s="1">
        <v>1</v>
      </c>
      <c r="F475" s="1">
        <v>5</v>
      </c>
      <c r="G475" s="1">
        <v>39</v>
      </c>
      <c r="H475" s="1">
        <v>0</v>
      </c>
      <c r="I475" s="1">
        <v>0</v>
      </c>
      <c r="J475" s="1">
        <v>2</v>
      </c>
      <c r="K475" s="1">
        <v>2</v>
      </c>
      <c r="L475" s="1">
        <v>40</v>
      </c>
      <c r="M475" s="1">
        <v>40</v>
      </c>
      <c r="N475" s="1">
        <v>2</v>
      </c>
      <c r="O475" s="1">
        <v>1</v>
      </c>
      <c r="P475" s="1">
        <v>2</v>
      </c>
      <c r="Q475" s="1">
        <f t="shared" si="21"/>
        <v>0</v>
      </c>
      <c r="R475" s="1">
        <f t="shared" si="22"/>
        <v>1</v>
      </c>
      <c r="S475" s="1">
        <v>18</v>
      </c>
      <c r="T475" s="1">
        <v>21</v>
      </c>
      <c r="U475" s="1"/>
      <c r="V475" s="1"/>
      <c r="W475" s="1"/>
      <c r="X475" s="1">
        <v>0</v>
      </c>
      <c r="Y475" s="1">
        <f t="shared" si="23"/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 t="s">
        <v>4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1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11.851000000000001</v>
      </c>
      <c r="AU475" s="1">
        <v>9.18</v>
      </c>
      <c r="AV475" s="1">
        <v>3</v>
      </c>
      <c r="AW475" s="1">
        <v>118</v>
      </c>
      <c r="AX475" s="8">
        <v>2.579504321439479E-2</v>
      </c>
      <c r="AY475" s="8">
        <v>0.43608632213850518</v>
      </c>
    </row>
    <row r="476" spans="1:51" x14ac:dyDescent="0.3">
      <c r="A476" s="1" t="s">
        <v>12</v>
      </c>
      <c r="B476" s="1" t="s">
        <v>1</v>
      </c>
      <c r="C476" s="1" t="s">
        <v>8</v>
      </c>
      <c r="D476" s="2">
        <v>1.5532407407407399E-2</v>
      </c>
      <c r="E476" s="1">
        <v>1</v>
      </c>
      <c r="F476" s="1">
        <v>5</v>
      </c>
      <c r="G476" s="1">
        <v>40</v>
      </c>
      <c r="H476" s="1">
        <v>0</v>
      </c>
      <c r="I476" s="1">
        <v>0</v>
      </c>
      <c r="J476" s="1">
        <v>2</v>
      </c>
      <c r="K476" s="1">
        <v>2</v>
      </c>
      <c r="L476" s="1">
        <v>40</v>
      </c>
      <c r="M476" s="1" t="s">
        <v>5</v>
      </c>
      <c r="N476" s="1">
        <v>2</v>
      </c>
      <c r="O476" s="1">
        <v>2</v>
      </c>
      <c r="P476" s="1">
        <v>1</v>
      </c>
      <c r="Q476" s="1">
        <f t="shared" si="21"/>
        <v>1</v>
      </c>
      <c r="R476" s="1">
        <f t="shared" si="22"/>
        <v>0</v>
      </c>
      <c r="S476" s="1">
        <v>19</v>
      </c>
      <c r="T476" s="1">
        <v>21</v>
      </c>
      <c r="U476" s="1"/>
      <c r="V476" s="1"/>
      <c r="W476" s="1"/>
      <c r="X476" s="1">
        <v>0</v>
      </c>
      <c r="Y476" s="1">
        <f t="shared" si="23"/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11.148999999999999</v>
      </c>
      <c r="AU476" s="1">
        <v>7.202</v>
      </c>
      <c r="AV476" s="1">
        <v>2</v>
      </c>
      <c r="AW476" s="1">
        <v>85</v>
      </c>
      <c r="AX476" s="8">
        <v>0.43448677984681677</v>
      </c>
      <c r="AY476" s="8">
        <v>0.28661465640085859</v>
      </c>
    </row>
    <row r="477" spans="1:51" x14ac:dyDescent="0.3">
      <c r="A477" s="1" t="s">
        <v>12</v>
      </c>
      <c r="B477" s="1" t="s">
        <v>1</v>
      </c>
      <c r="C477" s="1" t="s">
        <v>8</v>
      </c>
      <c r="D477" s="2">
        <v>1.6238425925925899E-2</v>
      </c>
      <c r="E477" s="1">
        <v>1</v>
      </c>
      <c r="F477" s="1">
        <v>5</v>
      </c>
      <c r="G477" s="1">
        <v>41</v>
      </c>
      <c r="H477" s="1">
        <v>0</v>
      </c>
      <c r="I477" s="1">
        <v>0</v>
      </c>
      <c r="J477" s="1">
        <v>2</v>
      </c>
      <c r="K477" s="1">
        <v>2</v>
      </c>
      <c r="L477" s="1">
        <v>40</v>
      </c>
      <c r="M477" s="1">
        <v>40</v>
      </c>
      <c r="N477" s="1">
        <v>2</v>
      </c>
      <c r="O477" s="1">
        <v>2</v>
      </c>
      <c r="P477" s="1">
        <v>2</v>
      </c>
      <c r="Q477" s="1">
        <f t="shared" si="21"/>
        <v>0</v>
      </c>
      <c r="R477" s="1">
        <f t="shared" si="22"/>
        <v>1</v>
      </c>
      <c r="S477" s="1">
        <v>19</v>
      </c>
      <c r="T477" s="1">
        <v>22</v>
      </c>
      <c r="U477" s="1"/>
      <c r="V477" s="1"/>
      <c r="W477" s="1"/>
      <c r="X477" s="1">
        <v>0</v>
      </c>
      <c r="Y477" s="1">
        <f t="shared" si="23"/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8.5449999999999999</v>
      </c>
      <c r="AU477" s="1">
        <v>5.8129999999999997</v>
      </c>
      <c r="AV477" s="1">
        <v>1</v>
      </c>
      <c r="AW477" s="1">
        <v>106</v>
      </c>
      <c r="AX477" s="8">
        <v>2.3909063140905521E-2</v>
      </c>
      <c r="AY477" s="8">
        <v>0.34034207149264167</v>
      </c>
    </row>
    <row r="478" spans="1:51" x14ac:dyDescent="0.3">
      <c r="A478" s="1" t="s">
        <v>12</v>
      </c>
      <c r="B478" s="1" t="s">
        <v>1</v>
      </c>
      <c r="C478" s="1" t="s">
        <v>8</v>
      </c>
      <c r="D478" s="2">
        <v>1.6736111111111101E-2</v>
      </c>
      <c r="E478" s="1">
        <v>1</v>
      </c>
      <c r="F478" s="1">
        <v>5</v>
      </c>
      <c r="G478" s="1">
        <v>42</v>
      </c>
      <c r="H478" s="1">
        <v>0</v>
      </c>
      <c r="I478" s="1">
        <v>0</v>
      </c>
      <c r="J478" s="1">
        <v>2</v>
      </c>
      <c r="K478" s="1">
        <v>2</v>
      </c>
      <c r="L478" s="1">
        <v>40</v>
      </c>
      <c r="M478" s="1" t="s">
        <v>5</v>
      </c>
      <c r="N478" s="1">
        <v>2</v>
      </c>
      <c r="O478" s="1">
        <v>1</v>
      </c>
      <c r="P478" s="1">
        <v>1</v>
      </c>
      <c r="Q478" s="1">
        <f t="shared" si="21"/>
        <v>1</v>
      </c>
      <c r="R478" s="1">
        <f t="shared" si="22"/>
        <v>0</v>
      </c>
      <c r="S478" s="1">
        <v>20</v>
      </c>
      <c r="T478" s="1">
        <v>22</v>
      </c>
      <c r="U478" s="1"/>
      <c r="V478" s="1"/>
      <c r="W478" s="1"/>
      <c r="X478" s="1">
        <v>0</v>
      </c>
      <c r="Y478" s="1">
        <f t="shared" si="23"/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11.021000000000001</v>
      </c>
      <c r="AU478" s="1">
        <v>6.7110000000000003</v>
      </c>
      <c r="AV478" s="1">
        <v>2</v>
      </c>
      <c r="AW478" s="1">
        <v>106</v>
      </c>
      <c r="AX478" s="8">
        <v>0.43453611553806182</v>
      </c>
      <c r="AY478" s="8">
        <v>0.29097780685994429</v>
      </c>
    </row>
    <row r="479" spans="1:51" x14ac:dyDescent="0.3">
      <c r="A479" s="1" t="s">
        <v>12</v>
      </c>
      <c r="B479" s="1" t="s">
        <v>1</v>
      </c>
      <c r="C479" s="1" t="s">
        <v>8</v>
      </c>
      <c r="D479" s="2">
        <v>1.71064814814815E-2</v>
      </c>
      <c r="E479" s="1">
        <v>1</v>
      </c>
      <c r="F479" s="1">
        <v>5</v>
      </c>
      <c r="G479" s="1">
        <v>43</v>
      </c>
      <c r="H479" s="1">
        <v>0</v>
      </c>
      <c r="I479" s="1">
        <v>0</v>
      </c>
      <c r="J479" s="1">
        <v>2</v>
      </c>
      <c r="K479" s="1">
        <v>2</v>
      </c>
      <c r="L479" s="1">
        <v>40</v>
      </c>
      <c r="M479" s="1">
        <v>40</v>
      </c>
      <c r="N479" s="1">
        <v>2</v>
      </c>
      <c r="O479" s="1">
        <v>1</v>
      </c>
      <c r="P479" s="1">
        <v>2</v>
      </c>
      <c r="Q479" s="1">
        <f t="shared" si="21"/>
        <v>0</v>
      </c>
      <c r="R479" s="1">
        <f t="shared" si="22"/>
        <v>1</v>
      </c>
      <c r="S479" s="1">
        <v>20</v>
      </c>
      <c r="T479" s="1">
        <v>23</v>
      </c>
      <c r="U479" s="1"/>
      <c r="V479" s="1"/>
      <c r="W479" s="1"/>
      <c r="X479" s="1">
        <v>0</v>
      </c>
      <c r="Y479" s="1">
        <f t="shared" si="23"/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1</v>
      </c>
      <c r="AE479" s="1" t="s">
        <v>4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9.484</v>
      </c>
      <c r="AU479" s="1">
        <v>7.2720000000000002</v>
      </c>
      <c r="AV479" s="1">
        <v>3</v>
      </c>
      <c r="AW479" s="1">
        <v>110</v>
      </c>
      <c r="AX479" s="8">
        <v>2.549989996401035E-2</v>
      </c>
      <c r="AY479" s="8">
        <v>0.43491432938945229</v>
      </c>
    </row>
    <row r="480" spans="1:51" x14ac:dyDescent="0.3">
      <c r="A480" s="1" t="s">
        <v>12</v>
      </c>
      <c r="B480" s="1" t="s">
        <v>1</v>
      </c>
      <c r="C480" s="1" t="s">
        <v>8</v>
      </c>
      <c r="D480" s="2">
        <v>1.7430555555555598E-2</v>
      </c>
      <c r="E480" s="1">
        <v>1</v>
      </c>
      <c r="F480" s="1">
        <v>5</v>
      </c>
      <c r="G480" s="1">
        <v>44</v>
      </c>
      <c r="H480" s="1">
        <v>0</v>
      </c>
      <c r="I480" s="1">
        <v>0</v>
      </c>
      <c r="J480" s="1">
        <v>2</v>
      </c>
      <c r="K480" s="1">
        <v>2</v>
      </c>
      <c r="L480" s="1">
        <v>40</v>
      </c>
      <c r="M480" s="1" t="s">
        <v>5</v>
      </c>
      <c r="N480" s="1">
        <v>2</v>
      </c>
      <c r="O480" s="1">
        <v>2</v>
      </c>
      <c r="P480" s="1">
        <v>2</v>
      </c>
      <c r="Q480" s="1">
        <f t="shared" si="21"/>
        <v>0</v>
      </c>
      <c r="R480" s="1">
        <f t="shared" si="22"/>
        <v>1</v>
      </c>
      <c r="S480" s="1">
        <v>20</v>
      </c>
      <c r="T480" s="1">
        <v>24</v>
      </c>
      <c r="U480" s="1">
        <f>S480-T480</f>
        <v>-4</v>
      </c>
      <c r="V480" s="1">
        <f>S480-S476</f>
        <v>1</v>
      </c>
      <c r="W480" s="1"/>
      <c r="X480" s="1">
        <v>2</v>
      </c>
      <c r="Y480" s="1" t="str">
        <f t="shared" si="23"/>
        <v>下一局了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 t="s">
        <v>3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1</v>
      </c>
      <c r="AL480" s="1">
        <v>0</v>
      </c>
      <c r="AM480" s="1">
        <v>1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15.625999999999999</v>
      </c>
      <c r="AU480" s="1">
        <v>11.75</v>
      </c>
      <c r="AV480" s="1">
        <v>3</v>
      </c>
      <c r="AW480" s="1">
        <v>86</v>
      </c>
      <c r="AX480" s="8">
        <v>3.0954233440724579E-2</v>
      </c>
      <c r="AY480" s="8">
        <v>0.43200453994494442</v>
      </c>
    </row>
    <row r="481" spans="1:51" x14ac:dyDescent="0.3">
      <c r="A481" s="1" t="s">
        <v>12</v>
      </c>
      <c r="B481" s="1" t="s">
        <v>1</v>
      </c>
      <c r="C481" s="1" t="s">
        <v>8</v>
      </c>
      <c r="D481" s="2">
        <v>1.8703703703703702E-2</v>
      </c>
      <c r="E481" s="1">
        <v>1</v>
      </c>
      <c r="F481" s="1">
        <v>6</v>
      </c>
      <c r="G481" s="1">
        <v>45</v>
      </c>
      <c r="H481" s="1">
        <v>0</v>
      </c>
      <c r="I481" s="1">
        <v>0</v>
      </c>
      <c r="J481" s="1">
        <v>2</v>
      </c>
      <c r="K481" s="1">
        <v>3</v>
      </c>
      <c r="L481" s="1">
        <v>0</v>
      </c>
      <c r="M481" s="1">
        <v>0</v>
      </c>
      <c r="N481" s="1">
        <v>1</v>
      </c>
      <c r="O481" s="1">
        <v>2</v>
      </c>
      <c r="P481" s="1">
        <v>2</v>
      </c>
      <c r="Q481" s="1">
        <f t="shared" si="21"/>
        <v>0</v>
      </c>
      <c r="R481" s="1">
        <f t="shared" si="22"/>
        <v>1</v>
      </c>
      <c r="S481" s="1">
        <v>20</v>
      </c>
      <c r="T481" s="1">
        <v>25</v>
      </c>
      <c r="U481" s="1"/>
      <c r="V481" s="1"/>
      <c r="W481" s="1"/>
      <c r="X481" s="1">
        <v>0</v>
      </c>
      <c r="Y481" s="1">
        <f t="shared" si="23"/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1</v>
      </c>
      <c r="AE481" s="1" t="s">
        <v>3</v>
      </c>
      <c r="AF481" s="1">
        <v>0</v>
      </c>
      <c r="AG481" s="1">
        <v>0</v>
      </c>
      <c r="AH481" s="1">
        <v>0</v>
      </c>
      <c r="AI481" s="1">
        <v>0</v>
      </c>
      <c r="AJ481" s="1">
        <v>1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19.28</v>
      </c>
      <c r="AU481" s="1">
        <v>14.965</v>
      </c>
      <c r="AV481" s="1">
        <v>4</v>
      </c>
      <c r="AW481" s="1">
        <v>79</v>
      </c>
      <c r="AX481" s="8">
        <v>6.5487489576310384E-2</v>
      </c>
      <c r="AY481" s="8">
        <v>0.50282353775769251</v>
      </c>
    </row>
    <row r="482" spans="1:51" x14ac:dyDescent="0.3">
      <c r="A482" s="1" t="s">
        <v>12</v>
      </c>
      <c r="B482" s="1" t="s">
        <v>1</v>
      </c>
      <c r="C482" s="1" t="s">
        <v>8</v>
      </c>
      <c r="D482" s="2">
        <v>1.90625E-2</v>
      </c>
      <c r="E482" s="1">
        <v>1</v>
      </c>
      <c r="F482" s="1">
        <v>6</v>
      </c>
      <c r="G482" s="1">
        <v>46</v>
      </c>
      <c r="H482" s="1">
        <v>0</v>
      </c>
      <c r="I482" s="1">
        <v>0</v>
      </c>
      <c r="J482" s="1">
        <v>2</v>
      </c>
      <c r="K482" s="1">
        <v>3</v>
      </c>
      <c r="L482" s="1">
        <v>0</v>
      </c>
      <c r="M482" s="1">
        <v>15</v>
      </c>
      <c r="N482" s="1">
        <v>1</v>
      </c>
      <c r="O482" s="1">
        <v>1</v>
      </c>
      <c r="P482" s="1">
        <v>1</v>
      </c>
      <c r="Q482" s="1">
        <f t="shared" si="21"/>
        <v>1</v>
      </c>
      <c r="R482" s="1">
        <f t="shared" si="22"/>
        <v>0</v>
      </c>
      <c r="S482" s="1">
        <v>21</v>
      </c>
      <c r="T482" s="1">
        <v>25</v>
      </c>
      <c r="U482" s="1"/>
      <c r="V482" s="1"/>
      <c r="W482" s="1"/>
      <c r="X482" s="1">
        <v>0</v>
      </c>
      <c r="Y482" s="1">
        <f t="shared" si="23"/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1</v>
      </c>
      <c r="AK482" s="1">
        <v>0</v>
      </c>
      <c r="AL482" s="1">
        <v>1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14.066000000000001</v>
      </c>
      <c r="AU482" s="1">
        <v>12.272</v>
      </c>
      <c r="AV482" s="1">
        <v>3</v>
      </c>
      <c r="AW482" s="1">
        <v>104</v>
      </c>
      <c r="AX482" s="8">
        <v>0.34181904971959892</v>
      </c>
      <c r="AY482" s="8">
        <v>3.1444850176361033E-2</v>
      </c>
    </row>
    <row r="483" spans="1:51" x14ac:dyDescent="0.3">
      <c r="A483" s="1" t="s">
        <v>12</v>
      </c>
      <c r="B483" s="1" t="s">
        <v>1</v>
      </c>
      <c r="C483" s="1" t="s">
        <v>8</v>
      </c>
      <c r="D483" s="2">
        <v>1.9363425925925899E-2</v>
      </c>
      <c r="E483" s="1">
        <v>1</v>
      </c>
      <c r="F483" s="1">
        <v>6</v>
      </c>
      <c r="G483" s="1">
        <v>47</v>
      </c>
      <c r="H483" s="1">
        <v>0</v>
      </c>
      <c r="I483" s="1">
        <v>0</v>
      </c>
      <c r="J483" s="1">
        <v>2</v>
      </c>
      <c r="K483" s="1">
        <v>3</v>
      </c>
      <c r="L483" s="1">
        <v>15</v>
      </c>
      <c r="M483" s="1">
        <v>15</v>
      </c>
      <c r="N483" s="1">
        <v>1</v>
      </c>
      <c r="O483" s="1">
        <v>1</v>
      </c>
      <c r="P483" s="1">
        <v>1</v>
      </c>
      <c r="Q483" s="1">
        <f t="shared" si="21"/>
        <v>1</v>
      </c>
      <c r="R483" s="1">
        <f t="shared" si="22"/>
        <v>0</v>
      </c>
      <c r="S483" s="1">
        <v>22</v>
      </c>
      <c r="T483" s="1">
        <v>25</v>
      </c>
      <c r="U483" s="1"/>
      <c r="V483" s="1"/>
      <c r="W483" s="1"/>
      <c r="X483" s="1">
        <v>0</v>
      </c>
      <c r="Y483" s="1">
        <f t="shared" si="23"/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7.7889999999999997</v>
      </c>
      <c r="AU483" s="1">
        <v>11.252000000000001</v>
      </c>
      <c r="AV483" s="1">
        <v>1</v>
      </c>
      <c r="AW483" s="1">
        <v>91</v>
      </c>
      <c r="AX483" s="8">
        <v>0.33838287221943802</v>
      </c>
      <c r="AY483" s="8">
        <v>3.098587947824679E-2</v>
      </c>
    </row>
    <row r="484" spans="1:51" x14ac:dyDescent="0.3">
      <c r="A484" s="1" t="s">
        <v>12</v>
      </c>
      <c r="B484" s="1" t="s">
        <v>1</v>
      </c>
      <c r="C484" s="1" t="s">
        <v>8</v>
      </c>
      <c r="D484" s="2">
        <v>1.9733796296296301E-2</v>
      </c>
      <c r="E484" s="1">
        <v>1</v>
      </c>
      <c r="F484" s="1">
        <v>6</v>
      </c>
      <c r="G484" s="1">
        <v>48</v>
      </c>
      <c r="H484" s="1">
        <v>0</v>
      </c>
      <c r="I484" s="1">
        <v>0</v>
      </c>
      <c r="J484" s="1">
        <v>2</v>
      </c>
      <c r="K484" s="1">
        <v>3</v>
      </c>
      <c r="L484" s="1">
        <v>30</v>
      </c>
      <c r="M484" s="1">
        <v>15</v>
      </c>
      <c r="N484" s="1">
        <v>1</v>
      </c>
      <c r="O484" s="1">
        <v>1</v>
      </c>
      <c r="P484" s="1">
        <v>1</v>
      </c>
      <c r="Q484" s="1">
        <f t="shared" si="21"/>
        <v>1</v>
      </c>
      <c r="R484" s="1">
        <f t="shared" si="22"/>
        <v>0</v>
      </c>
      <c r="S484" s="1">
        <v>23</v>
      </c>
      <c r="T484" s="1">
        <v>25</v>
      </c>
      <c r="U484" s="1"/>
      <c r="V484" s="1"/>
      <c r="W484" s="1"/>
      <c r="X484" s="1">
        <v>0</v>
      </c>
      <c r="Y484" s="1">
        <f t="shared" si="23"/>
        <v>0</v>
      </c>
      <c r="Z484" s="1">
        <v>0</v>
      </c>
      <c r="AA484" s="1">
        <v>0</v>
      </c>
      <c r="AB484" s="1">
        <v>0</v>
      </c>
      <c r="AC484" s="1">
        <v>1</v>
      </c>
      <c r="AD484" s="1">
        <v>0</v>
      </c>
      <c r="AE484" s="1" t="s">
        <v>3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21.896999999999998</v>
      </c>
      <c r="AU484" s="1">
        <v>30.056999999999999</v>
      </c>
      <c r="AV484" s="1">
        <v>7</v>
      </c>
      <c r="AW484" s="1">
        <v>96</v>
      </c>
      <c r="AX484" s="8">
        <v>0.43508222890482401</v>
      </c>
      <c r="AY484" s="8">
        <v>4.3242563680156762E-2</v>
      </c>
    </row>
    <row r="485" spans="1:51" x14ac:dyDescent="0.3">
      <c r="A485" s="1" t="s">
        <v>12</v>
      </c>
      <c r="B485" s="1" t="s">
        <v>1</v>
      </c>
      <c r="C485" s="1" t="s">
        <v>8</v>
      </c>
      <c r="D485" s="2">
        <v>2.00694444444444E-2</v>
      </c>
      <c r="E485" s="1">
        <v>1</v>
      </c>
      <c r="F485" s="1">
        <v>6</v>
      </c>
      <c r="G485" s="1">
        <v>49</v>
      </c>
      <c r="H485" s="1">
        <v>0</v>
      </c>
      <c r="I485" s="1">
        <v>0</v>
      </c>
      <c r="J485" s="1">
        <v>2</v>
      </c>
      <c r="K485" s="1">
        <v>3</v>
      </c>
      <c r="L485" s="1">
        <v>40</v>
      </c>
      <c r="M485" s="1">
        <v>15</v>
      </c>
      <c r="N485" s="1">
        <v>1</v>
      </c>
      <c r="O485" s="1">
        <v>1</v>
      </c>
      <c r="P485" s="1">
        <v>2</v>
      </c>
      <c r="Q485" s="1">
        <f t="shared" si="21"/>
        <v>0</v>
      </c>
      <c r="R485" s="1">
        <f t="shared" si="22"/>
        <v>1</v>
      </c>
      <c r="S485" s="1">
        <v>23</v>
      </c>
      <c r="T485" s="1">
        <v>26</v>
      </c>
      <c r="U485" s="1"/>
      <c r="V485" s="1"/>
      <c r="W485" s="1"/>
      <c r="X485" s="1">
        <v>0</v>
      </c>
      <c r="Y485" s="1">
        <f t="shared" si="23"/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1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7.4359999999999999</v>
      </c>
      <c r="AU485" s="1">
        <v>10.042999999999999</v>
      </c>
      <c r="AV485" s="1">
        <v>2</v>
      </c>
      <c r="AW485" s="1">
        <v>105</v>
      </c>
      <c r="AX485" s="8">
        <v>0.29232340918744087</v>
      </c>
      <c r="AY485" s="8">
        <v>0.43474602281151392</v>
      </c>
    </row>
    <row r="486" spans="1:51" x14ac:dyDescent="0.3">
      <c r="A486" s="1" t="s">
        <v>12</v>
      </c>
      <c r="B486" s="1" t="s">
        <v>1</v>
      </c>
      <c r="C486" s="1" t="s">
        <v>8</v>
      </c>
      <c r="D486" s="2">
        <v>2.0277777777777801E-2</v>
      </c>
      <c r="E486" s="1">
        <v>1</v>
      </c>
      <c r="F486" s="1">
        <v>6</v>
      </c>
      <c r="G486" s="1">
        <v>50</v>
      </c>
      <c r="H486" s="1">
        <v>0</v>
      </c>
      <c r="I486" s="1">
        <v>0</v>
      </c>
      <c r="J486" s="1">
        <v>2</v>
      </c>
      <c r="K486" s="1">
        <v>3</v>
      </c>
      <c r="L486" s="1">
        <v>40</v>
      </c>
      <c r="M486" s="1">
        <v>30</v>
      </c>
      <c r="N486" s="1">
        <v>1</v>
      </c>
      <c r="O486" s="1">
        <v>1</v>
      </c>
      <c r="P486" s="1">
        <v>1</v>
      </c>
      <c r="Q486" s="1">
        <f t="shared" si="21"/>
        <v>1</v>
      </c>
      <c r="R486" s="1">
        <f t="shared" si="22"/>
        <v>0</v>
      </c>
      <c r="S486" s="1">
        <v>24</v>
      </c>
      <c r="T486" s="1">
        <v>26</v>
      </c>
      <c r="U486" s="1">
        <f>S486-T486</f>
        <v>-2</v>
      </c>
      <c r="V486" s="1">
        <f>S486-S482</f>
        <v>3</v>
      </c>
      <c r="W486" s="1"/>
      <c r="X486" s="1">
        <v>1</v>
      </c>
      <c r="Y486" s="1" t="str">
        <f t="shared" si="23"/>
        <v>下一局了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11.973000000000001</v>
      </c>
      <c r="AU486" s="1">
        <v>12.994</v>
      </c>
      <c r="AV486" s="1">
        <v>3</v>
      </c>
      <c r="AW486" s="1">
        <v>104</v>
      </c>
      <c r="AX486" s="8">
        <v>0.34185126288209289</v>
      </c>
      <c r="AY486" s="8">
        <v>3.2775044144137067E-2</v>
      </c>
    </row>
    <row r="487" spans="1:51" x14ac:dyDescent="0.3">
      <c r="A487" s="1" t="s">
        <v>12</v>
      </c>
      <c r="B487" s="1" t="s">
        <v>1</v>
      </c>
      <c r="C487" s="1" t="s">
        <v>8</v>
      </c>
      <c r="D487" s="2">
        <v>2.07175925925926E-2</v>
      </c>
      <c r="E487" s="1">
        <v>1</v>
      </c>
      <c r="F487" s="1">
        <v>7</v>
      </c>
      <c r="G487" s="1">
        <v>51</v>
      </c>
      <c r="H487" s="1">
        <v>0</v>
      </c>
      <c r="I487" s="1">
        <v>0</v>
      </c>
      <c r="J487" s="1">
        <v>3</v>
      </c>
      <c r="K487" s="1">
        <v>3</v>
      </c>
      <c r="L487" s="1">
        <v>0</v>
      </c>
      <c r="M487" s="1">
        <v>0</v>
      </c>
      <c r="N487" s="1">
        <v>2</v>
      </c>
      <c r="O487" s="1">
        <v>1</v>
      </c>
      <c r="P487" s="1">
        <v>2</v>
      </c>
      <c r="Q487" s="1">
        <f t="shared" si="21"/>
        <v>0</v>
      </c>
      <c r="R487" s="1">
        <f t="shared" si="22"/>
        <v>1</v>
      </c>
      <c r="S487" s="1">
        <v>24</v>
      </c>
      <c r="T487" s="1">
        <v>27</v>
      </c>
      <c r="U487" s="1"/>
      <c r="V487" s="1"/>
      <c r="W487" s="1"/>
      <c r="X487" s="1">
        <v>0</v>
      </c>
      <c r="Y487" s="1">
        <f t="shared" si="23"/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5.39</v>
      </c>
      <c r="AU487" s="1">
        <v>3.8969999999999998</v>
      </c>
      <c r="AV487" s="1">
        <v>1</v>
      </c>
      <c r="AW487" s="1">
        <v>107</v>
      </c>
      <c r="AX487" s="8">
        <v>2.6969364613870579E-2</v>
      </c>
      <c r="AY487" s="8">
        <v>0.34085730333218323</v>
      </c>
    </row>
    <row r="488" spans="1:51" x14ac:dyDescent="0.3">
      <c r="A488" s="1" t="s">
        <v>12</v>
      </c>
      <c r="B488" s="1" t="s">
        <v>1</v>
      </c>
      <c r="C488" s="1" t="s">
        <v>8</v>
      </c>
      <c r="D488" s="2">
        <v>2.1192129629629599E-2</v>
      </c>
      <c r="E488" s="1">
        <v>1</v>
      </c>
      <c r="F488" s="1">
        <v>7</v>
      </c>
      <c r="G488" s="1">
        <v>52</v>
      </c>
      <c r="H488" s="1">
        <v>0</v>
      </c>
      <c r="I488" s="1">
        <v>0</v>
      </c>
      <c r="J488" s="1">
        <v>3</v>
      </c>
      <c r="K488" s="1">
        <v>3</v>
      </c>
      <c r="L488" s="1">
        <v>0</v>
      </c>
      <c r="M488" s="1">
        <v>15</v>
      </c>
      <c r="N488" s="1">
        <v>2</v>
      </c>
      <c r="O488" s="1">
        <v>2</v>
      </c>
      <c r="P488" s="1">
        <v>2</v>
      </c>
      <c r="Q488" s="1">
        <f t="shared" si="21"/>
        <v>0</v>
      </c>
      <c r="R488" s="1">
        <f t="shared" si="22"/>
        <v>1</v>
      </c>
      <c r="S488" s="1">
        <v>24</v>
      </c>
      <c r="T488" s="1">
        <v>28</v>
      </c>
      <c r="U488" s="1"/>
      <c r="V488" s="1"/>
      <c r="W488" s="1"/>
      <c r="X488" s="1">
        <v>0</v>
      </c>
      <c r="Y488" s="1">
        <f t="shared" si="23"/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10.882999999999999</v>
      </c>
      <c r="AU488" s="1">
        <v>9.61</v>
      </c>
      <c r="AV488" s="1">
        <v>3</v>
      </c>
      <c r="AW488" s="1">
        <v>86</v>
      </c>
      <c r="AX488" s="8">
        <v>3.0102301451470661E-2</v>
      </c>
      <c r="AY488" s="8">
        <v>0.33719426853204071</v>
      </c>
    </row>
    <row r="489" spans="1:51" x14ac:dyDescent="0.3">
      <c r="A489" s="1" t="s">
        <v>12</v>
      </c>
      <c r="B489" s="1" t="s">
        <v>1</v>
      </c>
      <c r="C489" s="1" t="s">
        <v>8</v>
      </c>
      <c r="D489" s="2">
        <v>2.1689814814814801E-2</v>
      </c>
      <c r="E489" s="1">
        <v>1</v>
      </c>
      <c r="F489" s="1">
        <v>7</v>
      </c>
      <c r="G489" s="1">
        <v>53</v>
      </c>
      <c r="H489" s="1">
        <v>0</v>
      </c>
      <c r="I489" s="1">
        <v>0</v>
      </c>
      <c r="J489" s="1">
        <v>3</v>
      </c>
      <c r="K489" s="1">
        <v>3</v>
      </c>
      <c r="L489" s="1">
        <v>0</v>
      </c>
      <c r="M489" s="1">
        <v>30</v>
      </c>
      <c r="N489" s="1">
        <v>2</v>
      </c>
      <c r="O489" s="1">
        <v>1</v>
      </c>
      <c r="P489" s="1">
        <v>2</v>
      </c>
      <c r="Q489" s="1">
        <f t="shared" si="21"/>
        <v>0</v>
      </c>
      <c r="R489" s="1">
        <f t="shared" si="22"/>
        <v>1</v>
      </c>
      <c r="S489" s="1">
        <v>24</v>
      </c>
      <c r="T489" s="1">
        <v>29</v>
      </c>
      <c r="U489" s="1"/>
      <c r="V489" s="1"/>
      <c r="W489" s="1"/>
      <c r="X489" s="1">
        <v>0</v>
      </c>
      <c r="Y489" s="1">
        <f t="shared" si="23"/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7.1980000000000004</v>
      </c>
      <c r="AU489" s="1">
        <v>4.49</v>
      </c>
      <c r="AV489" s="1">
        <v>1</v>
      </c>
      <c r="AW489" s="1">
        <v>112</v>
      </c>
      <c r="AX489" s="8">
        <v>2.7804446943262309E-2</v>
      </c>
      <c r="AY489" s="8">
        <v>0.34216914058452969</v>
      </c>
    </row>
    <row r="490" spans="1:51" x14ac:dyDescent="0.3">
      <c r="A490" s="1" t="s">
        <v>12</v>
      </c>
      <c r="B490" s="1" t="s">
        <v>1</v>
      </c>
      <c r="C490" s="1" t="s">
        <v>8</v>
      </c>
      <c r="D490" s="2">
        <v>2.19212962962963E-2</v>
      </c>
      <c r="E490" s="1">
        <v>1</v>
      </c>
      <c r="F490" s="1">
        <v>7</v>
      </c>
      <c r="G490" s="1">
        <v>54</v>
      </c>
      <c r="H490" s="1">
        <v>0</v>
      </c>
      <c r="I490" s="1">
        <v>0</v>
      </c>
      <c r="J490" s="1">
        <v>3</v>
      </c>
      <c r="K490" s="1">
        <v>3</v>
      </c>
      <c r="L490" s="1">
        <v>0</v>
      </c>
      <c r="M490" s="1">
        <v>40</v>
      </c>
      <c r="N490" s="1">
        <v>2</v>
      </c>
      <c r="O490" s="1">
        <v>1</v>
      </c>
      <c r="P490" s="1">
        <v>2</v>
      </c>
      <c r="Q490" s="1">
        <f t="shared" si="21"/>
        <v>0</v>
      </c>
      <c r="R490" s="1">
        <f t="shared" si="22"/>
        <v>1</v>
      </c>
      <c r="S490" s="1">
        <v>24</v>
      </c>
      <c r="T490" s="1">
        <v>30</v>
      </c>
      <c r="U490" s="1">
        <f>S490-T490</f>
        <v>-6</v>
      </c>
      <c r="V490" s="1">
        <f>S490-S486</f>
        <v>0</v>
      </c>
      <c r="W490" s="1"/>
      <c r="X490" s="1">
        <v>2</v>
      </c>
      <c r="Y490" s="1" t="str">
        <f t="shared" si="23"/>
        <v>下一局了</v>
      </c>
      <c r="Z490" s="1">
        <v>0</v>
      </c>
      <c r="AA490" s="1">
        <v>0</v>
      </c>
      <c r="AB490" s="1">
        <v>0</v>
      </c>
      <c r="AC490" s="1">
        <v>0</v>
      </c>
      <c r="AD490" s="1">
        <v>1</v>
      </c>
      <c r="AE490" s="1" t="s">
        <v>4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14.968</v>
      </c>
      <c r="AU490" s="1">
        <v>8.1020000000000003</v>
      </c>
      <c r="AV490" s="1">
        <v>3</v>
      </c>
      <c r="AW490" s="1">
        <v>117</v>
      </c>
      <c r="AX490" s="8">
        <v>3.3394163843350047E-2</v>
      </c>
      <c r="AY490" s="8">
        <v>0.43656428838286421</v>
      </c>
    </row>
    <row r="491" spans="1:51" x14ac:dyDescent="0.3">
      <c r="A491" s="1" t="s">
        <v>12</v>
      </c>
      <c r="B491" s="1" t="s">
        <v>1</v>
      </c>
      <c r="C491" s="1" t="s">
        <v>8</v>
      </c>
      <c r="D491" s="2">
        <v>2.2939814814814798E-2</v>
      </c>
      <c r="E491" s="1">
        <v>1</v>
      </c>
      <c r="F491" s="1">
        <v>8</v>
      </c>
      <c r="G491" s="1">
        <v>55</v>
      </c>
      <c r="H491" s="1">
        <v>0</v>
      </c>
      <c r="I491" s="1">
        <v>0</v>
      </c>
      <c r="J491" s="1">
        <v>3</v>
      </c>
      <c r="K491" s="1">
        <v>4</v>
      </c>
      <c r="L491" s="1">
        <v>0</v>
      </c>
      <c r="M491" s="1">
        <v>0</v>
      </c>
      <c r="N491" s="1">
        <v>1</v>
      </c>
      <c r="O491" s="1">
        <v>1</v>
      </c>
      <c r="P491" s="1">
        <v>1</v>
      </c>
      <c r="Q491" s="1">
        <f t="shared" si="21"/>
        <v>1</v>
      </c>
      <c r="R491" s="1">
        <f t="shared" si="22"/>
        <v>0</v>
      </c>
      <c r="S491" s="1">
        <v>25</v>
      </c>
      <c r="T491" s="1">
        <v>30</v>
      </c>
      <c r="U491" s="1"/>
      <c r="V491" s="1"/>
      <c r="W491" s="1"/>
      <c r="X491" s="1">
        <v>0</v>
      </c>
      <c r="Y491" s="1">
        <f t="shared" si="23"/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8.157</v>
      </c>
      <c r="AU491" s="1">
        <v>11.121</v>
      </c>
      <c r="AV491" s="1">
        <v>1</v>
      </c>
      <c r="AW491" s="1">
        <v>89</v>
      </c>
      <c r="AX491" s="8">
        <v>0.33821431637754518</v>
      </c>
      <c r="AY491" s="8">
        <v>3.6035652907985383E-2</v>
      </c>
    </row>
    <row r="492" spans="1:51" x14ac:dyDescent="0.3">
      <c r="A492" s="1" t="s">
        <v>12</v>
      </c>
      <c r="B492" s="1" t="s">
        <v>1</v>
      </c>
      <c r="C492" s="1" t="s">
        <v>8</v>
      </c>
      <c r="D492" s="2">
        <v>2.3125E-2</v>
      </c>
      <c r="E492" s="1">
        <v>1</v>
      </c>
      <c r="F492" s="1">
        <v>8</v>
      </c>
      <c r="G492" s="1">
        <v>56</v>
      </c>
      <c r="H492" s="1">
        <v>0</v>
      </c>
      <c r="I492" s="1">
        <v>0</v>
      </c>
      <c r="J492" s="1">
        <v>3</v>
      </c>
      <c r="K492" s="1">
        <v>4</v>
      </c>
      <c r="L492" s="1">
        <v>15</v>
      </c>
      <c r="M492" s="1">
        <v>0</v>
      </c>
      <c r="N492" s="1">
        <v>1</v>
      </c>
      <c r="O492" s="1">
        <v>1</v>
      </c>
      <c r="P492" s="1">
        <v>1</v>
      </c>
      <c r="Q492" s="1">
        <f t="shared" si="21"/>
        <v>1</v>
      </c>
      <c r="R492" s="1">
        <f t="shared" si="22"/>
        <v>0</v>
      </c>
      <c r="S492" s="1">
        <v>26</v>
      </c>
      <c r="T492" s="1">
        <v>30</v>
      </c>
      <c r="U492" s="1"/>
      <c r="V492" s="1"/>
      <c r="W492" s="1"/>
      <c r="X492" s="1">
        <v>0</v>
      </c>
      <c r="Y492" s="1">
        <f t="shared" si="23"/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11.635</v>
      </c>
      <c r="AU492" s="1">
        <v>13.932</v>
      </c>
      <c r="AV492" s="1">
        <v>3</v>
      </c>
      <c r="AW492" s="1">
        <v>101</v>
      </c>
      <c r="AX492" s="8">
        <v>0.34124487589755098</v>
      </c>
      <c r="AY492" s="8">
        <v>0.28326420800424418</v>
      </c>
    </row>
    <row r="493" spans="1:51" x14ac:dyDescent="0.3">
      <c r="A493" s="1" t="s">
        <v>12</v>
      </c>
      <c r="B493" s="1" t="s">
        <v>1</v>
      </c>
      <c r="C493" s="1" t="s">
        <v>8</v>
      </c>
      <c r="D493" s="2">
        <v>2.33333333333333E-2</v>
      </c>
      <c r="E493" s="1">
        <v>1</v>
      </c>
      <c r="F493" s="1">
        <v>8</v>
      </c>
      <c r="G493" s="1">
        <v>57</v>
      </c>
      <c r="H493" s="1">
        <v>0</v>
      </c>
      <c r="I493" s="1">
        <v>0</v>
      </c>
      <c r="J493" s="1">
        <v>3</v>
      </c>
      <c r="K493" s="1">
        <v>4</v>
      </c>
      <c r="L493" s="1">
        <v>30</v>
      </c>
      <c r="M493" s="1">
        <v>0</v>
      </c>
      <c r="N493" s="1">
        <v>1</v>
      </c>
      <c r="O493" s="1">
        <v>1</v>
      </c>
      <c r="P493" s="1">
        <v>1</v>
      </c>
      <c r="Q493" s="1">
        <f t="shared" si="21"/>
        <v>1</v>
      </c>
      <c r="R493" s="1">
        <f t="shared" si="22"/>
        <v>0</v>
      </c>
      <c r="S493" s="1">
        <v>27</v>
      </c>
      <c r="T493" s="1">
        <v>30</v>
      </c>
      <c r="U493" s="1"/>
      <c r="V493" s="1"/>
      <c r="W493" s="1"/>
      <c r="X493" s="1">
        <v>0</v>
      </c>
      <c r="Y493" s="1">
        <f t="shared" si="23"/>
        <v>0</v>
      </c>
      <c r="Z493" s="1">
        <v>0</v>
      </c>
      <c r="AA493" s="1">
        <v>0</v>
      </c>
      <c r="AB493" s="1">
        <v>0</v>
      </c>
      <c r="AC493" s="1">
        <v>1</v>
      </c>
      <c r="AD493" s="1">
        <v>0</v>
      </c>
      <c r="AE493" s="1" t="s">
        <v>3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22.765000000000001</v>
      </c>
      <c r="AU493" s="1">
        <v>35.481999999999999</v>
      </c>
      <c r="AV493" s="1">
        <v>7</v>
      </c>
      <c r="AW493" s="1">
        <v>92</v>
      </c>
      <c r="AX493" s="8">
        <v>0.4348552826776716</v>
      </c>
      <c r="AY493" s="8">
        <v>5.1039614057389479E-2</v>
      </c>
    </row>
    <row r="494" spans="1:51" x14ac:dyDescent="0.3">
      <c r="A494" s="1" t="s">
        <v>12</v>
      </c>
      <c r="B494" s="1" t="s">
        <v>1</v>
      </c>
      <c r="C494" s="1" t="s">
        <v>8</v>
      </c>
      <c r="D494" s="2">
        <v>2.36458333333333E-2</v>
      </c>
      <c r="E494" s="1">
        <v>1</v>
      </c>
      <c r="F494" s="1">
        <v>8</v>
      </c>
      <c r="G494" s="1">
        <v>58</v>
      </c>
      <c r="H494" s="1">
        <v>0</v>
      </c>
      <c r="I494" s="1">
        <v>0</v>
      </c>
      <c r="J494" s="1">
        <v>3</v>
      </c>
      <c r="K494" s="1">
        <v>4</v>
      </c>
      <c r="L494" s="1">
        <v>40</v>
      </c>
      <c r="M494" s="1">
        <v>0</v>
      </c>
      <c r="N494" s="1">
        <v>1</v>
      </c>
      <c r="O494" s="1">
        <v>2</v>
      </c>
      <c r="P494" s="1">
        <v>2</v>
      </c>
      <c r="Q494" s="1">
        <f t="shared" si="21"/>
        <v>0</v>
      </c>
      <c r="R494" s="1">
        <f t="shared" si="22"/>
        <v>1</v>
      </c>
      <c r="S494" s="1">
        <v>27</v>
      </c>
      <c r="T494" s="1">
        <v>31</v>
      </c>
      <c r="U494" s="1"/>
      <c r="V494" s="1"/>
      <c r="W494" s="1"/>
      <c r="X494" s="1">
        <v>0</v>
      </c>
      <c r="Y494" s="1">
        <f t="shared" si="23"/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1</v>
      </c>
      <c r="AL494" s="1">
        <v>0</v>
      </c>
      <c r="AM494" s="1">
        <v>1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29.591999999999999</v>
      </c>
      <c r="AU494" s="1">
        <v>29.591000000000001</v>
      </c>
      <c r="AV494" s="1">
        <v>8</v>
      </c>
      <c r="AW494" s="1">
        <v>83</v>
      </c>
      <c r="AX494" s="8">
        <v>7.9071374976526942E-2</v>
      </c>
      <c r="AY494" s="8">
        <v>0.43627971728614079</v>
      </c>
    </row>
    <row r="495" spans="1:51" x14ac:dyDescent="0.3">
      <c r="A495" s="1" t="s">
        <v>12</v>
      </c>
      <c r="B495" s="1" t="s">
        <v>1</v>
      </c>
      <c r="C495" s="1" t="s">
        <v>8</v>
      </c>
      <c r="D495" s="2">
        <v>2.4143518518518502E-2</v>
      </c>
      <c r="E495" s="1">
        <v>1</v>
      </c>
      <c r="F495" s="1">
        <v>8</v>
      </c>
      <c r="G495" s="1">
        <v>59</v>
      </c>
      <c r="H495" s="1">
        <v>0</v>
      </c>
      <c r="I495" s="1">
        <v>0</v>
      </c>
      <c r="J495" s="1">
        <v>3</v>
      </c>
      <c r="K495" s="1">
        <v>4</v>
      </c>
      <c r="L495" s="1">
        <v>40</v>
      </c>
      <c r="M495" s="1">
        <v>15</v>
      </c>
      <c r="N495" s="1">
        <v>1</v>
      </c>
      <c r="O495" s="1">
        <v>2</v>
      </c>
      <c r="P495" s="1">
        <v>2</v>
      </c>
      <c r="Q495" s="1">
        <f t="shared" si="21"/>
        <v>0</v>
      </c>
      <c r="R495" s="1">
        <f t="shared" si="22"/>
        <v>1</v>
      </c>
      <c r="S495" s="1">
        <v>27</v>
      </c>
      <c r="T495" s="1">
        <v>32</v>
      </c>
      <c r="U495" s="1"/>
      <c r="V495" s="1"/>
      <c r="W495" s="1"/>
      <c r="X495" s="1">
        <v>0</v>
      </c>
      <c r="Y495" s="1">
        <f t="shared" si="23"/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6.6070000000000002</v>
      </c>
      <c r="AU495" s="1">
        <v>5.992</v>
      </c>
      <c r="AV495" s="1">
        <v>2</v>
      </c>
      <c r="AW495" s="1">
        <v>81</v>
      </c>
      <c r="AX495" s="8">
        <v>6.6237675015682423E-2</v>
      </c>
      <c r="AY495" s="8">
        <v>0.43491345190396258</v>
      </c>
    </row>
    <row r="496" spans="1:51" x14ac:dyDescent="0.3">
      <c r="A496" s="1" t="s">
        <v>12</v>
      </c>
      <c r="B496" s="1" t="s">
        <v>1</v>
      </c>
      <c r="C496" s="1" t="s">
        <v>8</v>
      </c>
      <c r="D496" s="2">
        <v>2.4479166666666701E-2</v>
      </c>
      <c r="E496" s="1">
        <v>1</v>
      </c>
      <c r="F496" s="1">
        <v>8</v>
      </c>
      <c r="G496" s="1">
        <v>60</v>
      </c>
      <c r="H496" s="1">
        <v>0</v>
      </c>
      <c r="I496" s="1">
        <v>0</v>
      </c>
      <c r="J496" s="1">
        <v>3</v>
      </c>
      <c r="K496" s="1">
        <v>4</v>
      </c>
      <c r="L496" s="1">
        <v>40</v>
      </c>
      <c r="M496" s="1">
        <v>30</v>
      </c>
      <c r="N496" s="1">
        <v>1</v>
      </c>
      <c r="O496" s="1">
        <v>1</v>
      </c>
      <c r="P496" s="1">
        <v>1</v>
      </c>
      <c r="Q496" s="1">
        <f t="shared" si="21"/>
        <v>1</v>
      </c>
      <c r="R496" s="1">
        <f t="shared" si="22"/>
        <v>0</v>
      </c>
      <c r="S496" s="1">
        <v>28</v>
      </c>
      <c r="T496" s="1">
        <v>32</v>
      </c>
      <c r="U496" s="1">
        <f>S496-T496</f>
        <v>-4</v>
      </c>
      <c r="V496" s="1">
        <f>S496-S492</f>
        <v>2</v>
      </c>
      <c r="W496" s="1"/>
      <c r="X496" s="1">
        <v>1</v>
      </c>
      <c r="Y496" s="1" t="str">
        <f t="shared" si="23"/>
        <v>下一局了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4.6280000000000001</v>
      </c>
      <c r="AU496" s="1">
        <v>4.4269999999999996</v>
      </c>
      <c r="AV496" s="1">
        <v>1</v>
      </c>
      <c r="AW496" s="1">
        <v>107</v>
      </c>
      <c r="AX496" s="8">
        <v>0.34233043948639302</v>
      </c>
      <c r="AY496" s="8">
        <v>3.6440173516539373E-2</v>
      </c>
    </row>
    <row r="497" spans="1:51" x14ac:dyDescent="0.3">
      <c r="A497" s="1" t="s">
        <v>12</v>
      </c>
      <c r="B497" s="1" t="s">
        <v>1</v>
      </c>
      <c r="C497" s="1" t="s">
        <v>8</v>
      </c>
      <c r="D497" s="2">
        <v>2.4837962962962999E-2</v>
      </c>
      <c r="E497" s="1">
        <v>1</v>
      </c>
      <c r="F497" s="1">
        <v>9</v>
      </c>
      <c r="G497" s="1">
        <v>61</v>
      </c>
      <c r="H497" s="1">
        <v>0</v>
      </c>
      <c r="I497" s="1">
        <v>0</v>
      </c>
      <c r="J497" s="1">
        <v>4</v>
      </c>
      <c r="K497" s="1">
        <v>4</v>
      </c>
      <c r="L497" s="1">
        <v>0</v>
      </c>
      <c r="M497" s="1">
        <v>0</v>
      </c>
      <c r="N497" s="1">
        <v>2</v>
      </c>
      <c r="O497" s="1">
        <v>1</v>
      </c>
      <c r="P497" s="1">
        <v>2</v>
      </c>
      <c r="Q497" s="1">
        <f t="shared" si="21"/>
        <v>0</v>
      </c>
      <c r="R497" s="1">
        <f t="shared" si="22"/>
        <v>1</v>
      </c>
      <c r="S497" s="1">
        <v>28</v>
      </c>
      <c r="T497" s="1">
        <v>33</v>
      </c>
      <c r="U497" s="1"/>
      <c r="V497" s="1"/>
      <c r="W497" s="1"/>
      <c r="X497" s="1">
        <v>0</v>
      </c>
      <c r="Y497" s="1">
        <f t="shared" si="23"/>
        <v>0</v>
      </c>
      <c r="Z497" s="1">
        <v>0</v>
      </c>
      <c r="AA497" s="1">
        <v>0</v>
      </c>
      <c r="AB497" s="1">
        <v>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1.522</v>
      </c>
      <c r="AU497" s="1">
        <v>0.999</v>
      </c>
      <c r="AV497" s="1">
        <v>1</v>
      </c>
      <c r="AW497" s="1">
        <v>111</v>
      </c>
      <c r="AX497" s="8">
        <v>3.0123010829065381E-2</v>
      </c>
      <c r="AY497" s="8">
        <v>0.51657227332749078</v>
      </c>
    </row>
    <row r="498" spans="1:51" x14ac:dyDescent="0.3">
      <c r="A498" s="1" t="s">
        <v>12</v>
      </c>
      <c r="B498" s="1" t="s">
        <v>1</v>
      </c>
      <c r="C498" s="1" t="s">
        <v>8</v>
      </c>
      <c r="D498" s="2">
        <v>2.5104166666666702E-2</v>
      </c>
      <c r="E498" s="1">
        <v>1</v>
      </c>
      <c r="F498" s="1">
        <v>9</v>
      </c>
      <c r="G498" s="1">
        <v>62</v>
      </c>
      <c r="H498" s="1">
        <v>0</v>
      </c>
      <c r="I498" s="1">
        <v>0</v>
      </c>
      <c r="J498" s="1">
        <v>4</v>
      </c>
      <c r="K498" s="1">
        <v>4</v>
      </c>
      <c r="L498" s="1">
        <v>0</v>
      </c>
      <c r="M498" s="1">
        <v>15</v>
      </c>
      <c r="N498" s="1">
        <v>2</v>
      </c>
      <c r="O498" s="1">
        <v>1</v>
      </c>
      <c r="P498" s="1">
        <v>2</v>
      </c>
      <c r="Q498" s="1">
        <f t="shared" si="21"/>
        <v>0</v>
      </c>
      <c r="R498" s="1">
        <f t="shared" si="22"/>
        <v>1</v>
      </c>
      <c r="S498" s="1">
        <v>28</v>
      </c>
      <c r="T498" s="1">
        <v>34</v>
      </c>
      <c r="U498" s="1"/>
      <c r="V498" s="1"/>
      <c r="W498" s="1"/>
      <c r="X498" s="1">
        <v>0</v>
      </c>
      <c r="Y498" s="1">
        <f t="shared" si="23"/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24.22</v>
      </c>
      <c r="AU498" s="1">
        <v>19.696000000000002</v>
      </c>
      <c r="AV498" s="1">
        <v>5</v>
      </c>
      <c r="AW498" s="1">
        <v>112</v>
      </c>
      <c r="AX498" s="8">
        <v>4.5220159734978949E-2</v>
      </c>
      <c r="AY498" s="8">
        <v>0.34356271275970329</v>
      </c>
    </row>
    <row r="499" spans="1:51" x14ac:dyDescent="0.3">
      <c r="A499" s="1" t="s">
        <v>12</v>
      </c>
      <c r="B499" s="1" t="s">
        <v>1</v>
      </c>
      <c r="C499" s="1" t="s">
        <v>8</v>
      </c>
      <c r="D499" s="2">
        <v>2.5451388888888898E-2</v>
      </c>
      <c r="E499" s="1">
        <v>1</v>
      </c>
      <c r="F499" s="1">
        <v>9</v>
      </c>
      <c r="G499" s="1">
        <v>63</v>
      </c>
      <c r="H499" s="1">
        <v>0</v>
      </c>
      <c r="I499" s="1">
        <v>0</v>
      </c>
      <c r="J499" s="1">
        <v>4</v>
      </c>
      <c r="K499" s="1">
        <v>4</v>
      </c>
      <c r="L499" s="1">
        <v>0</v>
      </c>
      <c r="M499" s="1">
        <v>30</v>
      </c>
      <c r="N499" s="1">
        <v>2</v>
      </c>
      <c r="O499" s="1">
        <v>2</v>
      </c>
      <c r="P499" s="1">
        <v>1</v>
      </c>
      <c r="Q499" s="1">
        <f t="shared" si="21"/>
        <v>1</v>
      </c>
      <c r="R499" s="1">
        <f t="shared" si="22"/>
        <v>0</v>
      </c>
      <c r="S499" s="1">
        <v>29</v>
      </c>
      <c r="T499" s="1">
        <v>34</v>
      </c>
      <c r="U499" s="1"/>
      <c r="V499" s="1"/>
      <c r="W499" s="1"/>
      <c r="X499" s="1">
        <v>0</v>
      </c>
      <c r="Y499" s="1">
        <f t="shared" si="23"/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1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7.242</v>
      </c>
      <c r="AU499" s="1">
        <v>4.1779999999999999</v>
      </c>
      <c r="AV499" s="1">
        <v>0</v>
      </c>
      <c r="AW499" s="1">
        <v>0</v>
      </c>
      <c r="AX499" s="8">
        <v>0.43479856039716003</v>
      </c>
      <c r="AY499" s="8">
        <v>0.37717719996177362</v>
      </c>
    </row>
    <row r="500" spans="1:51" x14ac:dyDescent="0.3">
      <c r="A500" s="1" t="s">
        <v>12</v>
      </c>
      <c r="B500" s="1" t="s">
        <v>1</v>
      </c>
      <c r="C500" s="1" t="s">
        <v>8</v>
      </c>
      <c r="D500" s="2">
        <v>2.5960648148148101E-2</v>
      </c>
      <c r="E500" s="1">
        <v>1</v>
      </c>
      <c r="F500" s="1">
        <v>9</v>
      </c>
      <c r="G500" s="1">
        <v>64</v>
      </c>
      <c r="H500" s="1">
        <v>0</v>
      </c>
      <c r="I500" s="1">
        <v>0</v>
      </c>
      <c r="J500" s="1">
        <v>4</v>
      </c>
      <c r="K500" s="1">
        <v>4</v>
      </c>
      <c r="L500" s="1">
        <v>15</v>
      </c>
      <c r="M500" s="1">
        <v>30</v>
      </c>
      <c r="N500" s="1">
        <v>2</v>
      </c>
      <c r="O500" s="1">
        <v>1</v>
      </c>
      <c r="P500" s="1">
        <v>1</v>
      </c>
      <c r="Q500" s="1">
        <f t="shared" si="21"/>
        <v>1</v>
      </c>
      <c r="R500" s="1">
        <f t="shared" si="22"/>
        <v>0</v>
      </c>
      <c r="S500" s="1">
        <v>30</v>
      </c>
      <c r="T500" s="1">
        <v>34</v>
      </c>
      <c r="U500" s="1"/>
      <c r="V500" s="1"/>
      <c r="W500" s="1"/>
      <c r="X500" s="1">
        <v>0</v>
      </c>
      <c r="Y500" s="1">
        <f t="shared" si="23"/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16.149000000000001</v>
      </c>
      <c r="AU500" s="1">
        <v>12.901</v>
      </c>
      <c r="AV500" s="1">
        <v>2</v>
      </c>
      <c r="AW500" s="1">
        <v>112</v>
      </c>
      <c r="AX500" s="8">
        <v>0.43554730826629812</v>
      </c>
      <c r="AY500" s="8">
        <v>0.29369727299300369</v>
      </c>
    </row>
    <row r="501" spans="1:51" x14ac:dyDescent="0.3">
      <c r="A501" s="1" t="s">
        <v>12</v>
      </c>
      <c r="B501" s="1" t="s">
        <v>1</v>
      </c>
      <c r="C501" s="1" t="s">
        <v>8</v>
      </c>
      <c r="D501" s="2">
        <v>2.6319444444444399E-2</v>
      </c>
      <c r="E501" s="1">
        <v>1</v>
      </c>
      <c r="F501" s="1">
        <v>9</v>
      </c>
      <c r="G501" s="1">
        <v>65</v>
      </c>
      <c r="H501" s="1">
        <v>0</v>
      </c>
      <c r="I501" s="1">
        <v>0</v>
      </c>
      <c r="J501" s="1">
        <v>4</v>
      </c>
      <c r="K501" s="1">
        <v>4</v>
      </c>
      <c r="L501" s="1">
        <v>30</v>
      </c>
      <c r="M501" s="1">
        <v>30</v>
      </c>
      <c r="N501" s="1">
        <v>2</v>
      </c>
      <c r="O501" s="1">
        <v>1</v>
      </c>
      <c r="P501" s="1">
        <v>2</v>
      </c>
      <c r="Q501" s="1">
        <f t="shared" si="21"/>
        <v>0</v>
      </c>
      <c r="R501" s="1">
        <f t="shared" si="22"/>
        <v>1</v>
      </c>
      <c r="S501" s="1">
        <v>30</v>
      </c>
      <c r="T501" s="1">
        <v>35</v>
      </c>
      <c r="U501" s="1"/>
      <c r="V501" s="1"/>
      <c r="W501" s="1"/>
      <c r="X501" s="1">
        <v>0</v>
      </c>
      <c r="Y501" s="1">
        <f t="shared" si="23"/>
        <v>0</v>
      </c>
      <c r="Z501" s="1">
        <v>0</v>
      </c>
      <c r="AA501" s="1">
        <v>0</v>
      </c>
      <c r="AB501" s="1">
        <v>1</v>
      </c>
      <c r="AC501" s="1">
        <v>0</v>
      </c>
      <c r="AD501" s="1">
        <v>1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2.0619999999999998</v>
      </c>
      <c r="AU501" s="1">
        <v>1.0920000000000001</v>
      </c>
      <c r="AV501" s="1">
        <v>1</v>
      </c>
      <c r="AW501" s="1">
        <v>109</v>
      </c>
      <c r="AX501" s="8">
        <v>3.2262916654525478E-2</v>
      </c>
      <c r="AY501" s="8">
        <v>0.51653082370814885</v>
      </c>
    </row>
    <row r="502" spans="1:51" x14ac:dyDescent="0.3">
      <c r="A502" s="1" t="s">
        <v>12</v>
      </c>
      <c r="B502" s="1" t="s">
        <v>1</v>
      </c>
      <c r="C502" s="1" t="s">
        <v>8</v>
      </c>
      <c r="D502" s="2">
        <v>2.6574074074074101E-2</v>
      </c>
      <c r="E502" s="1">
        <v>1</v>
      </c>
      <c r="F502" s="1">
        <v>9</v>
      </c>
      <c r="G502" s="1">
        <v>66</v>
      </c>
      <c r="H502" s="1">
        <v>0</v>
      </c>
      <c r="I502" s="1">
        <v>0</v>
      </c>
      <c r="J502" s="1">
        <v>4</v>
      </c>
      <c r="K502" s="1">
        <v>4</v>
      </c>
      <c r="L502" s="1">
        <v>30</v>
      </c>
      <c r="M502" s="1">
        <v>40</v>
      </c>
      <c r="N502" s="1">
        <v>2</v>
      </c>
      <c r="O502" s="1">
        <v>1</v>
      </c>
      <c r="P502" s="1">
        <v>1</v>
      </c>
      <c r="Q502" s="1">
        <f t="shared" si="21"/>
        <v>1</v>
      </c>
      <c r="R502" s="1">
        <f t="shared" si="22"/>
        <v>0</v>
      </c>
      <c r="S502" s="1">
        <v>31</v>
      </c>
      <c r="T502" s="1">
        <v>35</v>
      </c>
      <c r="U502" s="1"/>
      <c r="V502" s="1"/>
      <c r="W502" s="1"/>
      <c r="X502" s="1">
        <v>0</v>
      </c>
      <c r="Y502" s="1">
        <f t="shared" si="23"/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14.446</v>
      </c>
      <c r="AU502" s="1">
        <v>8.1010000000000009</v>
      </c>
      <c r="AV502" s="1">
        <v>2</v>
      </c>
      <c r="AW502" s="1">
        <v>115</v>
      </c>
      <c r="AX502" s="8">
        <v>0.43547530673200469</v>
      </c>
      <c r="AY502" s="8">
        <v>0.29430988465312619</v>
      </c>
    </row>
    <row r="503" spans="1:51" x14ac:dyDescent="0.3">
      <c r="A503" s="1" t="s">
        <v>12</v>
      </c>
      <c r="B503" s="1" t="s">
        <v>1</v>
      </c>
      <c r="C503" s="1" t="s">
        <v>8</v>
      </c>
      <c r="D503" s="2">
        <v>2.6921296296296301E-2</v>
      </c>
      <c r="E503" s="1">
        <v>1</v>
      </c>
      <c r="F503" s="1">
        <v>9</v>
      </c>
      <c r="G503" s="1">
        <v>67</v>
      </c>
      <c r="H503" s="1">
        <v>0</v>
      </c>
      <c r="I503" s="1">
        <v>0</v>
      </c>
      <c r="J503" s="1">
        <v>4</v>
      </c>
      <c r="K503" s="1">
        <v>4</v>
      </c>
      <c r="L503" s="1">
        <v>40</v>
      </c>
      <c r="M503" s="1">
        <v>40</v>
      </c>
      <c r="N503" s="1">
        <v>2</v>
      </c>
      <c r="O503" s="1">
        <v>1</v>
      </c>
      <c r="P503" s="1">
        <v>2</v>
      </c>
      <c r="Q503" s="1">
        <f t="shared" si="21"/>
        <v>0</v>
      </c>
      <c r="R503" s="1">
        <f t="shared" si="22"/>
        <v>1</v>
      </c>
      <c r="S503" s="1">
        <v>31</v>
      </c>
      <c r="T503" s="1">
        <v>36</v>
      </c>
      <c r="U503" s="1"/>
      <c r="V503" s="1"/>
      <c r="W503" s="1"/>
      <c r="X503" s="1">
        <v>0</v>
      </c>
      <c r="Y503" s="1">
        <f t="shared" si="23"/>
        <v>0</v>
      </c>
      <c r="Z503" s="1">
        <v>0</v>
      </c>
      <c r="AA503" s="1">
        <v>0</v>
      </c>
      <c r="AB503" s="1">
        <v>1</v>
      </c>
      <c r="AC503" s="1">
        <v>0</v>
      </c>
      <c r="AD503" s="1">
        <v>1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2.2349999999999999</v>
      </c>
      <c r="AU503" s="1">
        <v>1.3779999999999999</v>
      </c>
      <c r="AV503" s="1">
        <v>1</v>
      </c>
      <c r="AW503" s="1">
        <v>121</v>
      </c>
      <c r="AX503" s="8">
        <v>3.3319992685488867E-2</v>
      </c>
      <c r="AY503" s="8">
        <v>0.517978380507223</v>
      </c>
    </row>
    <row r="504" spans="1:51" x14ac:dyDescent="0.3">
      <c r="A504" s="1" t="s">
        <v>12</v>
      </c>
      <c r="B504" s="1" t="s">
        <v>1</v>
      </c>
      <c r="C504" s="1" t="s">
        <v>8</v>
      </c>
      <c r="D504" s="2">
        <v>2.72569444444444E-2</v>
      </c>
      <c r="E504" s="1">
        <v>1</v>
      </c>
      <c r="F504" s="1">
        <v>9</v>
      </c>
      <c r="G504" s="1">
        <v>68</v>
      </c>
      <c r="H504" s="1">
        <v>0</v>
      </c>
      <c r="I504" s="1">
        <v>0</v>
      </c>
      <c r="J504" s="1">
        <v>4</v>
      </c>
      <c r="K504" s="1">
        <v>4</v>
      </c>
      <c r="L504" s="1">
        <v>40</v>
      </c>
      <c r="M504" s="1" t="s">
        <v>5</v>
      </c>
      <c r="N504" s="1">
        <v>2</v>
      </c>
      <c r="O504" s="1">
        <v>2</v>
      </c>
      <c r="P504" s="1">
        <v>1</v>
      </c>
      <c r="Q504" s="1">
        <f t="shared" si="21"/>
        <v>1</v>
      </c>
      <c r="R504" s="1">
        <f t="shared" si="22"/>
        <v>0</v>
      </c>
      <c r="S504" s="1">
        <v>32</v>
      </c>
      <c r="T504" s="1">
        <v>36</v>
      </c>
      <c r="U504" s="1"/>
      <c r="V504" s="1"/>
      <c r="W504" s="1"/>
      <c r="X504" s="1">
        <v>0</v>
      </c>
      <c r="Y504" s="1">
        <f t="shared" si="23"/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1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7.8239999999999998</v>
      </c>
      <c r="AU504" s="1">
        <v>4.1929999999999996</v>
      </c>
      <c r="AV504" s="1">
        <v>0</v>
      </c>
      <c r="AW504" s="1">
        <v>0</v>
      </c>
      <c r="AX504" s="8">
        <v>0.43503039536090538</v>
      </c>
      <c r="AY504" s="8">
        <v>0.3773225706383278</v>
      </c>
    </row>
    <row r="505" spans="1:51" x14ac:dyDescent="0.3">
      <c r="A505" s="1" t="s">
        <v>12</v>
      </c>
      <c r="B505" s="1" t="s">
        <v>1</v>
      </c>
      <c r="C505" s="1" t="s">
        <v>8</v>
      </c>
      <c r="D505" s="2">
        <v>2.7777777777777801E-2</v>
      </c>
      <c r="E505" s="1">
        <v>1</v>
      </c>
      <c r="F505" s="1">
        <v>9</v>
      </c>
      <c r="G505" s="1">
        <v>69</v>
      </c>
      <c r="H505" s="1">
        <v>0</v>
      </c>
      <c r="I505" s="1">
        <v>0</v>
      </c>
      <c r="J505" s="1">
        <v>4</v>
      </c>
      <c r="K505" s="1">
        <v>4</v>
      </c>
      <c r="L505" s="1">
        <v>40</v>
      </c>
      <c r="M505" s="1">
        <v>40</v>
      </c>
      <c r="N505" s="1">
        <v>2</v>
      </c>
      <c r="O505" s="1">
        <v>2</v>
      </c>
      <c r="P505" s="1">
        <v>2</v>
      </c>
      <c r="Q505" s="1">
        <f t="shared" si="21"/>
        <v>0</v>
      </c>
      <c r="R505" s="1">
        <f t="shared" si="22"/>
        <v>1</v>
      </c>
      <c r="S505" s="1">
        <v>32</v>
      </c>
      <c r="T505" s="1">
        <v>37</v>
      </c>
      <c r="U505" s="1"/>
      <c r="V505" s="1"/>
      <c r="W505" s="1"/>
      <c r="X505" s="1">
        <v>0</v>
      </c>
      <c r="Y505" s="1">
        <f t="shared" si="23"/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1</v>
      </c>
      <c r="AE505" s="1" t="s">
        <v>4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1</v>
      </c>
      <c r="AL505" s="1">
        <v>0</v>
      </c>
      <c r="AM505" s="1">
        <v>1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15.971</v>
      </c>
      <c r="AU505" s="1">
        <v>12.868</v>
      </c>
      <c r="AV505" s="1">
        <v>5</v>
      </c>
      <c r="AW505" s="1">
        <v>108</v>
      </c>
      <c r="AX505" s="8">
        <v>4.0857899708449733E-2</v>
      </c>
      <c r="AY505" s="8">
        <v>0.43614001582131601</v>
      </c>
    </row>
    <row r="506" spans="1:51" x14ac:dyDescent="0.3">
      <c r="A506" s="1" t="s">
        <v>12</v>
      </c>
      <c r="B506" s="1" t="s">
        <v>1</v>
      </c>
      <c r="C506" s="1" t="s">
        <v>8</v>
      </c>
      <c r="D506" s="2">
        <v>2.8344907407407399E-2</v>
      </c>
      <c r="E506" s="1">
        <v>1</v>
      </c>
      <c r="F506" s="1">
        <v>9</v>
      </c>
      <c r="G506" s="1">
        <v>70</v>
      </c>
      <c r="H506" s="1">
        <v>0</v>
      </c>
      <c r="I506" s="1">
        <v>0</v>
      </c>
      <c r="J506" s="1">
        <v>4</v>
      </c>
      <c r="K506" s="1">
        <v>4</v>
      </c>
      <c r="L506" s="1">
        <v>40</v>
      </c>
      <c r="M506" s="1" t="s">
        <v>5</v>
      </c>
      <c r="N506" s="1">
        <v>2</v>
      </c>
      <c r="O506" s="1">
        <v>1</v>
      </c>
      <c r="P506" s="1">
        <v>2</v>
      </c>
      <c r="Q506" s="1">
        <f t="shared" si="21"/>
        <v>0</v>
      </c>
      <c r="R506" s="1">
        <f t="shared" si="22"/>
        <v>1</v>
      </c>
      <c r="S506" s="1">
        <v>32</v>
      </c>
      <c r="T506" s="1">
        <v>38</v>
      </c>
      <c r="U506" s="1">
        <f>S506-T506</f>
        <v>-6</v>
      </c>
      <c r="V506" s="1">
        <f>S506-S502</f>
        <v>1</v>
      </c>
      <c r="W506" s="1"/>
      <c r="X506" s="1">
        <v>2</v>
      </c>
      <c r="Y506" s="1" t="str">
        <f t="shared" si="23"/>
        <v>下一局了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12.08</v>
      </c>
      <c r="AU506" s="1">
        <v>8.6240000000000006</v>
      </c>
      <c r="AV506" s="1">
        <v>3</v>
      </c>
      <c r="AW506" s="1">
        <v>105</v>
      </c>
      <c r="AX506" s="8">
        <v>3.8177846207555127E-2</v>
      </c>
      <c r="AY506" s="8">
        <v>0.34168617055101669</v>
      </c>
    </row>
    <row r="507" spans="1:51" x14ac:dyDescent="0.3">
      <c r="A507" s="1" t="s">
        <v>12</v>
      </c>
      <c r="B507" s="1" t="s">
        <v>1</v>
      </c>
      <c r="C507" s="1" t="s">
        <v>8</v>
      </c>
      <c r="D507" s="2">
        <v>2.93634259259259E-2</v>
      </c>
      <c r="E507" s="1">
        <v>1</v>
      </c>
      <c r="F507" s="1">
        <v>10</v>
      </c>
      <c r="G507" s="1">
        <v>71</v>
      </c>
      <c r="H507" s="1">
        <v>0</v>
      </c>
      <c r="I507" s="1">
        <v>0</v>
      </c>
      <c r="J507" s="1">
        <v>4</v>
      </c>
      <c r="K507" s="1">
        <v>5</v>
      </c>
      <c r="L507" s="1">
        <v>0</v>
      </c>
      <c r="M507" s="1">
        <v>0</v>
      </c>
      <c r="N507" s="1">
        <v>1</v>
      </c>
      <c r="O507" s="1">
        <v>2</v>
      </c>
      <c r="P507" s="1">
        <v>1</v>
      </c>
      <c r="Q507" s="1">
        <f t="shared" si="21"/>
        <v>1</v>
      </c>
      <c r="R507" s="1">
        <f t="shared" si="22"/>
        <v>0</v>
      </c>
      <c r="S507" s="1">
        <v>33</v>
      </c>
      <c r="T507" s="1">
        <v>38</v>
      </c>
      <c r="U507" s="1"/>
      <c r="V507" s="1"/>
      <c r="W507" s="1"/>
      <c r="X507" s="1">
        <v>0</v>
      </c>
      <c r="Y507" s="1">
        <f t="shared" si="23"/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4.0629999999999997</v>
      </c>
      <c r="AU507" s="1">
        <v>4.4459999999999997</v>
      </c>
      <c r="AV507" s="1">
        <v>1</v>
      </c>
      <c r="AW507" s="1">
        <v>87</v>
      </c>
      <c r="AX507" s="8">
        <v>0.33814740244818869</v>
      </c>
      <c r="AY507" s="8">
        <v>0.28355144197018911</v>
      </c>
    </row>
    <row r="508" spans="1:51" x14ac:dyDescent="0.3">
      <c r="A508" s="1" t="s">
        <v>12</v>
      </c>
      <c r="B508" s="1" t="s">
        <v>1</v>
      </c>
      <c r="C508" s="1" t="s">
        <v>8</v>
      </c>
      <c r="D508" s="2">
        <v>2.9826388888888899E-2</v>
      </c>
      <c r="E508" s="1">
        <v>1</v>
      </c>
      <c r="F508" s="1">
        <v>10</v>
      </c>
      <c r="G508" s="1">
        <v>72</v>
      </c>
      <c r="H508" s="1">
        <v>0</v>
      </c>
      <c r="I508" s="1">
        <v>0</v>
      </c>
      <c r="J508" s="1">
        <v>4</v>
      </c>
      <c r="K508" s="1">
        <v>5</v>
      </c>
      <c r="L508" s="1">
        <v>15</v>
      </c>
      <c r="M508" s="1">
        <v>0</v>
      </c>
      <c r="N508" s="1">
        <v>1</v>
      </c>
      <c r="O508" s="1">
        <v>1</v>
      </c>
      <c r="P508" s="1">
        <v>1</v>
      </c>
      <c r="Q508" s="1">
        <f t="shared" si="21"/>
        <v>1</v>
      </c>
      <c r="R508" s="1">
        <f t="shared" si="22"/>
        <v>0</v>
      </c>
      <c r="S508" s="1">
        <v>34</v>
      </c>
      <c r="T508" s="1">
        <v>38</v>
      </c>
      <c r="U508" s="1"/>
      <c r="V508" s="1"/>
      <c r="W508" s="1"/>
      <c r="X508" s="1">
        <v>0</v>
      </c>
      <c r="Y508" s="1">
        <f t="shared" si="23"/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12.72</v>
      </c>
      <c r="AU508" s="1">
        <v>12.18</v>
      </c>
      <c r="AV508" s="1">
        <v>3</v>
      </c>
      <c r="AW508" s="1">
        <v>99</v>
      </c>
      <c r="AX508" s="8">
        <v>0.34151355832578179</v>
      </c>
      <c r="AY508" s="8">
        <v>4.4615604584202932E-2</v>
      </c>
    </row>
    <row r="509" spans="1:51" x14ac:dyDescent="0.3">
      <c r="A509" s="1" t="s">
        <v>12</v>
      </c>
      <c r="B509" s="1" t="s">
        <v>1</v>
      </c>
      <c r="C509" s="1" t="s">
        <v>8</v>
      </c>
      <c r="D509" s="2">
        <v>3.00462962962963E-2</v>
      </c>
      <c r="E509" s="1">
        <v>1</v>
      </c>
      <c r="F509" s="1">
        <v>10</v>
      </c>
      <c r="G509" s="1">
        <v>73</v>
      </c>
      <c r="H509" s="1">
        <v>0</v>
      </c>
      <c r="I509" s="1">
        <v>0</v>
      </c>
      <c r="J509" s="1">
        <v>4</v>
      </c>
      <c r="K509" s="1">
        <v>5</v>
      </c>
      <c r="L509" s="1">
        <v>30</v>
      </c>
      <c r="M509" s="1">
        <v>0</v>
      </c>
      <c r="N509" s="1">
        <v>1</v>
      </c>
      <c r="O509" s="1">
        <v>1</v>
      </c>
      <c r="P509" s="1">
        <v>1</v>
      </c>
      <c r="Q509" s="1">
        <f t="shared" si="21"/>
        <v>1</v>
      </c>
      <c r="R509" s="1">
        <f t="shared" si="22"/>
        <v>0</v>
      </c>
      <c r="S509" s="1">
        <v>35</v>
      </c>
      <c r="T509" s="1">
        <v>38</v>
      </c>
      <c r="U509" s="1"/>
      <c r="V509" s="1"/>
      <c r="W509" s="1"/>
      <c r="X509" s="1">
        <v>0</v>
      </c>
      <c r="Y509" s="1">
        <f t="shared" si="23"/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1.8979999999999999</v>
      </c>
      <c r="AU509" s="1">
        <v>2.8330000000000002</v>
      </c>
      <c r="AV509" s="1">
        <v>1</v>
      </c>
      <c r="AW509" s="1">
        <v>89</v>
      </c>
      <c r="AX509" s="8">
        <v>0.3385795244865028</v>
      </c>
      <c r="AY509" s="8">
        <v>4.2732284751259127E-2</v>
      </c>
    </row>
    <row r="510" spans="1:51" x14ac:dyDescent="0.3">
      <c r="A510" s="1" t="s">
        <v>12</v>
      </c>
      <c r="B510" s="1" t="s">
        <v>1</v>
      </c>
      <c r="C510" s="1" t="s">
        <v>8</v>
      </c>
      <c r="D510" s="2">
        <v>3.0231481481481502E-2</v>
      </c>
      <c r="E510" s="1">
        <v>1</v>
      </c>
      <c r="F510" s="1">
        <v>10</v>
      </c>
      <c r="G510" s="1">
        <v>74</v>
      </c>
      <c r="H510" s="1">
        <v>0</v>
      </c>
      <c r="I510" s="1">
        <v>0</v>
      </c>
      <c r="J510" s="1">
        <v>4</v>
      </c>
      <c r="K510" s="1">
        <v>5</v>
      </c>
      <c r="L510" s="1">
        <v>40</v>
      </c>
      <c r="M510" s="1">
        <v>0</v>
      </c>
      <c r="N510" s="1">
        <v>1</v>
      </c>
      <c r="O510" s="1">
        <v>1</v>
      </c>
      <c r="P510" s="1">
        <v>1</v>
      </c>
      <c r="Q510" s="1">
        <f t="shared" si="21"/>
        <v>1</v>
      </c>
      <c r="R510" s="1">
        <f t="shared" si="22"/>
        <v>0</v>
      </c>
      <c r="S510" s="1">
        <v>36</v>
      </c>
      <c r="T510" s="1">
        <v>38</v>
      </c>
      <c r="U510" s="1">
        <f>S510-T510</f>
        <v>-2</v>
      </c>
      <c r="V510" s="1">
        <f>S510-S506</f>
        <v>4</v>
      </c>
      <c r="W510" s="1"/>
      <c r="X510" s="1">
        <v>1</v>
      </c>
      <c r="Y510" s="1" t="str">
        <f t="shared" si="23"/>
        <v>下一局了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9.1839999999999993</v>
      </c>
      <c r="AU510" s="1">
        <v>13.266</v>
      </c>
      <c r="AV510" s="1">
        <v>3</v>
      </c>
      <c r="AW510" s="1">
        <v>96</v>
      </c>
      <c r="AX510" s="8">
        <v>0.34070372914950142</v>
      </c>
      <c r="AY510" s="8">
        <v>0.28396818373720029</v>
      </c>
    </row>
    <row r="511" spans="1:51" x14ac:dyDescent="0.3">
      <c r="A511" s="1" t="s">
        <v>12</v>
      </c>
      <c r="B511" s="1" t="s">
        <v>1</v>
      </c>
      <c r="C511" s="1" t="s">
        <v>8</v>
      </c>
      <c r="D511" s="2">
        <v>3.0659722222222199E-2</v>
      </c>
      <c r="E511" s="1">
        <v>1</v>
      </c>
      <c r="F511" s="1">
        <v>11</v>
      </c>
      <c r="G511" s="1">
        <v>75</v>
      </c>
      <c r="H511" s="1">
        <v>0</v>
      </c>
      <c r="I511" s="1">
        <v>0</v>
      </c>
      <c r="J511" s="1">
        <v>5</v>
      </c>
      <c r="K511" s="1">
        <v>5</v>
      </c>
      <c r="L511" s="1">
        <v>0</v>
      </c>
      <c r="M511" s="1">
        <v>0</v>
      </c>
      <c r="N511" s="1">
        <v>2</v>
      </c>
      <c r="O511" s="1">
        <v>2</v>
      </c>
      <c r="P511" s="1">
        <v>2</v>
      </c>
      <c r="Q511" s="1">
        <f t="shared" si="21"/>
        <v>0</v>
      </c>
      <c r="R511" s="1">
        <f t="shared" si="22"/>
        <v>1</v>
      </c>
      <c r="S511" s="1">
        <v>36</v>
      </c>
      <c r="T511" s="1">
        <v>39</v>
      </c>
      <c r="U511" s="1"/>
      <c r="V511" s="1"/>
      <c r="W511" s="1"/>
      <c r="X511" s="1">
        <v>0</v>
      </c>
      <c r="Y511" s="1">
        <f t="shared" si="23"/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5.5309999999999997</v>
      </c>
      <c r="AU511" s="1">
        <v>3.2509999999999999</v>
      </c>
      <c r="AV511" s="1">
        <v>1</v>
      </c>
      <c r="AW511" s="1">
        <v>95</v>
      </c>
      <c r="AX511" s="8">
        <v>3.9117091751575642E-2</v>
      </c>
      <c r="AY511" s="8">
        <v>0.33947950543277328</v>
      </c>
    </row>
    <row r="512" spans="1:51" x14ac:dyDescent="0.3">
      <c r="A512" s="1" t="s">
        <v>12</v>
      </c>
      <c r="B512" s="1" t="s">
        <v>1</v>
      </c>
      <c r="C512" s="1" t="s">
        <v>8</v>
      </c>
      <c r="D512" s="2">
        <v>3.1087962962963001E-2</v>
      </c>
      <c r="E512" s="1">
        <v>1</v>
      </c>
      <c r="F512" s="1">
        <v>11</v>
      </c>
      <c r="G512" s="1">
        <v>76</v>
      </c>
      <c r="H512" s="1">
        <v>0</v>
      </c>
      <c r="I512" s="1">
        <v>0</v>
      </c>
      <c r="J512" s="1">
        <v>5</v>
      </c>
      <c r="K512" s="1">
        <v>5</v>
      </c>
      <c r="L512" s="1">
        <v>0</v>
      </c>
      <c r="M512" s="1">
        <v>15</v>
      </c>
      <c r="N512" s="1">
        <v>2</v>
      </c>
      <c r="O512" s="1">
        <v>1</v>
      </c>
      <c r="P512" s="1">
        <v>2</v>
      </c>
      <c r="Q512" s="1">
        <f t="shared" si="21"/>
        <v>0</v>
      </c>
      <c r="R512" s="1">
        <f t="shared" si="22"/>
        <v>1</v>
      </c>
      <c r="S512" s="1">
        <v>36</v>
      </c>
      <c r="T512" s="1">
        <v>40</v>
      </c>
      <c r="U512" s="1"/>
      <c r="V512" s="1"/>
      <c r="W512" s="1"/>
      <c r="X512" s="1">
        <v>0</v>
      </c>
      <c r="Y512" s="1">
        <f t="shared" si="23"/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12.526</v>
      </c>
      <c r="AU512" s="1">
        <v>17.696000000000002</v>
      </c>
      <c r="AV512" s="1">
        <v>1</v>
      </c>
      <c r="AW512" s="1">
        <v>105</v>
      </c>
      <c r="AX512" s="8">
        <v>4.2139794532187087E-2</v>
      </c>
      <c r="AY512" s="8">
        <v>0.34246369144041139</v>
      </c>
    </row>
    <row r="513" spans="1:51" x14ac:dyDescent="0.3">
      <c r="A513" s="1" t="s">
        <v>12</v>
      </c>
      <c r="B513" s="1" t="s">
        <v>1</v>
      </c>
      <c r="C513" s="1" t="s">
        <v>8</v>
      </c>
      <c r="D513" s="2">
        <v>3.15277777777778E-2</v>
      </c>
      <c r="E513" s="1">
        <v>1</v>
      </c>
      <c r="F513" s="1">
        <v>11</v>
      </c>
      <c r="G513" s="1">
        <v>77</v>
      </c>
      <c r="H513" s="1">
        <v>0</v>
      </c>
      <c r="I513" s="1">
        <v>0</v>
      </c>
      <c r="J513" s="1">
        <v>5</v>
      </c>
      <c r="K513" s="1">
        <v>5</v>
      </c>
      <c r="L513" s="1">
        <v>0</v>
      </c>
      <c r="M513" s="1">
        <v>30</v>
      </c>
      <c r="N513" s="1">
        <v>2</v>
      </c>
      <c r="O513" s="1">
        <v>2</v>
      </c>
      <c r="P513" s="1">
        <v>1</v>
      </c>
      <c r="Q513" s="1">
        <f t="shared" si="21"/>
        <v>1</v>
      </c>
      <c r="R513" s="1">
        <f t="shared" si="22"/>
        <v>0</v>
      </c>
      <c r="S513" s="1">
        <v>37</v>
      </c>
      <c r="T513" s="1">
        <v>40</v>
      </c>
      <c r="U513" s="1"/>
      <c r="V513" s="1"/>
      <c r="W513" s="1"/>
      <c r="X513" s="1">
        <v>0</v>
      </c>
      <c r="Y513" s="1">
        <f t="shared" si="23"/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16.518999999999998</v>
      </c>
      <c r="AU513" s="1">
        <v>17.707000000000001</v>
      </c>
      <c r="AV513" s="1">
        <v>4</v>
      </c>
      <c r="AW513" s="1">
        <v>90</v>
      </c>
      <c r="AX513" s="8">
        <v>0.43602476978131571</v>
      </c>
      <c r="AY513" s="8">
        <v>8.16029507137528E-2</v>
      </c>
    </row>
    <row r="514" spans="1:51" x14ac:dyDescent="0.3">
      <c r="A514" s="1" t="s">
        <v>12</v>
      </c>
      <c r="B514" s="1" t="s">
        <v>1</v>
      </c>
      <c r="C514" s="1" t="s">
        <v>8</v>
      </c>
      <c r="D514" s="2">
        <v>3.2083333333333297E-2</v>
      </c>
      <c r="E514" s="1">
        <v>1</v>
      </c>
      <c r="F514" s="1">
        <v>11</v>
      </c>
      <c r="G514" s="1">
        <v>78</v>
      </c>
      <c r="H514" s="1">
        <v>0</v>
      </c>
      <c r="I514" s="1">
        <v>0</v>
      </c>
      <c r="J514" s="1">
        <v>5</v>
      </c>
      <c r="K514" s="1">
        <v>5</v>
      </c>
      <c r="L514" s="1">
        <v>15</v>
      </c>
      <c r="M514" s="1">
        <v>30</v>
      </c>
      <c r="N514" s="1">
        <v>2</v>
      </c>
      <c r="O514" s="1">
        <v>1</v>
      </c>
      <c r="P514" s="1">
        <v>2</v>
      </c>
      <c r="Q514" s="1">
        <f t="shared" si="21"/>
        <v>0</v>
      </c>
      <c r="R514" s="1">
        <f t="shared" si="22"/>
        <v>1</v>
      </c>
      <c r="S514" s="1">
        <v>37</v>
      </c>
      <c r="T514" s="1">
        <v>41</v>
      </c>
      <c r="U514" s="1"/>
      <c r="V514" s="1"/>
      <c r="W514" s="1"/>
      <c r="X514" s="1">
        <v>0</v>
      </c>
      <c r="Y514" s="1">
        <f t="shared" si="23"/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0.53700000000000003</v>
      </c>
      <c r="AU514" s="1">
        <v>0.75700000000000001</v>
      </c>
      <c r="AV514" s="1">
        <v>1</v>
      </c>
      <c r="AW514" s="1">
        <v>109</v>
      </c>
      <c r="AX514" s="8">
        <v>3.9357990755668093E-2</v>
      </c>
      <c r="AY514" s="8">
        <v>0.51702578196732663</v>
      </c>
    </row>
    <row r="515" spans="1:51" x14ac:dyDescent="0.3">
      <c r="A515" s="1" t="s">
        <v>12</v>
      </c>
      <c r="B515" s="1" t="s">
        <v>1</v>
      </c>
      <c r="C515" s="1" t="s">
        <v>8</v>
      </c>
      <c r="D515" s="2">
        <v>3.2337962962962999E-2</v>
      </c>
      <c r="E515" s="1">
        <v>1</v>
      </c>
      <c r="F515" s="1">
        <v>11</v>
      </c>
      <c r="G515" s="1">
        <v>79</v>
      </c>
      <c r="H515" s="1">
        <v>0</v>
      </c>
      <c r="I515" s="1">
        <v>0</v>
      </c>
      <c r="J515" s="1">
        <v>5</v>
      </c>
      <c r="K515" s="1">
        <v>5</v>
      </c>
      <c r="L515" s="1">
        <v>15</v>
      </c>
      <c r="M515" s="1">
        <v>40</v>
      </c>
      <c r="N515" s="1">
        <v>2</v>
      </c>
      <c r="O515" s="1">
        <v>2</v>
      </c>
      <c r="P515" s="1">
        <v>2</v>
      </c>
      <c r="Q515" s="1">
        <f t="shared" ref="Q515:Q578" si="24">IF(P515=1,1,0)</f>
        <v>0</v>
      </c>
      <c r="R515" s="1">
        <f t="shared" ref="R515:R578" si="25">IF(P515=2,1,0)</f>
        <v>1</v>
      </c>
      <c r="S515" s="1">
        <v>37</v>
      </c>
      <c r="T515" s="1">
        <v>42</v>
      </c>
      <c r="U515" s="1">
        <f>S515-T515</f>
        <v>-5</v>
      </c>
      <c r="V515" s="1">
        <f>S515-S511</f>
        <v>1</v>
      </c>
      <c r="W515" s="1"/>
      <c r="X515" s="1">
        <v>2</v>
      </c>
      <c r="Y515" s="1" t="str">
        <f t="shared" ref="Y515:Y578" si="26">IF(X515=0,0,"下一局了")</f>
        <v>下一局了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8.6829999999999998</v>
      </c>
      <c r="AU515" s="1">
        <v>5.8049999999999997</v>
      </c>
      <c r="AV515" s="1">
        <v>1</v>
      </c>
      <c r="AW515" s="1">
        <v>96</v>
      </c>
      <c r="AX515" s="8">
        <v>4.1197902280535777E-2</v>
      </c>
      <c r="AY515" s="8">
        <v>0.34011083319593322</v>
      </c>
    </row>
    <row r="516" spans="1:51" x14ac:dyDescent="0.3">
      <c r="A516" s="1" t="s">
        <v>12</v>
      </c>
      <c r="B516" s="1" t="s">
        <v>1</v>
      </c>
      <c r="C516" s="1" t="s">
        <v>8</v>
      </c>
      <c r="D516" s="2">
        <v>3.3483796296296303E-2</v>
      </c>
      <c r="E516" s="1">
        <v>1</v>
      </c>
      <c r="F516" s="1">
        <v>12</v>
      </c>
      <c r="G516" s="1">
        <v>80</v>
      </c>
      <c r="H516" s="1">
        <v>0</v>
      </c>
      <c r="I516" s="1">
        <v>0</v>
      </c>
      <c r="J516" s="1">
        <v>5</v>
      </c>
      <c r="K516" s="1">
        <v>6</v>
      </c>
      <c r="L516" s="1">
        <v>0</v>
      </c>
      <c r="M516" s="1">
        <v>0</v>
      </c>
      <c r="N516" s="1">
        <v>1</v>
      </c>
      <c r="O516" s="1">
        <v>1</v>
      </c>
      <c r="P516" s="1">
        <v>1</v>
      </c>
      <c r="Q516" s="1">
        <f t="shared" si="24"/>
        <v>1</v>
      </c>
      <c r="R516" s="1">
        <f t="shared" si="25"/>
        <v>0</v>
      </c>
      <c r="S516" s="1">
        <v>38</v>
      </c>
      <c r="T516" s="1">
        <v>42</v>
      </c>
      <c r="U516" s="1"/>
      <c r="V516" s="1"/>
      <c r="W516" s="1"/>
      <c r="X516" s="1">
        <v>0</v>
      </c>
      <c r="Y516" s="1">
        <f t="shared" si="26"/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1.79</v>
      </c>
      <c r="AU516" s="1">
        <v>2.3069999999999999</v>
      </c>
      <c r="AV516" s="1">
        <v>1</v>
      </c>
      <c r="AW516" s="1">
        <v>100</v>
      </c>
      <c r="AX516" s="8">
        <v>0.34126436634712731</v>
      </c>
      <c r="AY516" s="8">
        <v>4.6977682524140182E-2</v>
      </c>
    </row>
    <row r="517" spans="1:51" x14ac:dyDescent="0.3">
      <c r="A517" s="1" t="s">
        <v>12</v>
      </c>
      <c r="B517" s="1" t="s">
        <v>1</v>
      </c>
      <c r="C517" s="1" t="s">
        <v>8</v>
      </c>
      <c r="D517" s="2">
        <v>3.36574074074074E-2</v>
      </c>
      <c r="E517" s="1">
        <v>1</v>
      </c>
      <c r="F517" s="1">
        <v>12</v>
      </c>
      <c r="G517" s="1">
        <v>81</v>
      </c>
      <c r="H517" s="1">
        <v>0</v>
      </c>
      <c r="I517" s="1">
        <v>0</v>
      </c>
      <c r="J517" s="1">
        <v>5</v>
      </c>
      <c r="K517" s="1">
        <v>6</v>
      </c>
      <c r="L517" s="1">
        <v>15</v>
      </c>
      <c r="M517" s="1">
        <v>0</v>
      </c>
      <c r="N517" s="1">
        <v>1</v>
      </c>
      <c r="O517" s="1">
        <v>2</v>
      </c>
      <c r="P517" s="1">
        <v>2</v>
      </c>
      <c r="Q517" s="1">
        <f t="shared" si="24"/>
        <v>0</v>
      </c>
      <c r="R517" s="1">
        <f t="shared" si="25"/>
        <v>1</v>
      </c>
      <c r="S517" s="1">
        <v>38</v>
      </c>
      <c r="T517" s="1">
        <v>43</v>
      </c>
      <c r="U517" s="1"/>
      <c r="V517" s="1"/>
      <c r="W517" s="1"/>
      <c r="X517" s="1">
        <v>0</v>
      </c>
      <c r="Y517" s="1">
        <f t="shared" si="26"/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11.477</v>
      </c>
      <c r="AU517" s="1">
        <v>9.7449999999999992</v>
      </c>
      <c r="AV517" s="1">
        <v>2</v>
      </c>
      <c r="AW517" s="1">
        <v>75</v>
      </c>
      <c r="AX517" s="8">
        <v>6.5267906756008007E-2</v>
      </c>
      <c r="AY517" s="8">
        <v>0.43589443980359699</v>
      </c>
    </row>
    <row r="518" spans="1:51" x14ac:dyDescent="0.3">
      <c r="A518" s="1" t="s">
        <v>12</v>
      </c>
      <c r="B518" s="1" t="s">
        <v>1</v>
      </c>
      <c r="C518" s="1" t="s">
        <v>8</v>
      </c>
      <c r="D518" s="2">
        <v>3.39699074074074E-2</v>
      </c>
      <c r="E518" s="1">
        <v>1</v>
      </c>
      <c r="F518" s="1">
        <v>12</v>
      </c>
      <c r="G518" s="1">
        <v>82</v>
      </c>
      <c r="H518" s="1">
        <v>0</v>
      </c>
      <c r="I518" s="1">
        <v>0</v>
      </c>
      <c r="J518" s="1">
        <v>5</v>
      </c>
      <c r="K518" s="1">
        <v>6</v>
      </c>
      <c r="L518" s="1">
        <v>15</v>
      </c>
      <c r="M518" s="1">
        <v>15</v>
      </c>
      <c r="N518" s="1">
        <v>1</v>
      </c>
      <c r="O518" s="1">
        <v>1</v>
      </c>
      <c r="P518" s="1">
        <v>1</v>
      </c>
      <c r="Q518" s="1">
        <f t="shared" si="24"/>
        <v>1</v>
      </c>
      <c r="R518" s="1">
        <f t="shared" si="25"/>
        <v>0</v>
      </c>
      <c r="S518" s="1">
        <v>39</v>
      </c>
      <c r="T518" s="1">
        <v>43</v>
      </c>
      <c r="U518" s="1"/>
      <c r="V518" s="1"/>
      <c r="W518" s="1"/>
      <c r="X518" s="1">
        <v>0</v>
      </c>
      <c r="Y518" s="1">
        <f t="shared" si="26"/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 t="s">
        <v>3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13.038</v>
      </c>
      <c r="AU518" s="1">
        <v>21.561</v>
      </c>
      <c r="AV518" s="1">
        <v>5</v>
      </c>
      <c r="AW518" s="1">
        <v>87</v>
      </c>
      <c r="AX518" s="8">
        <v>0.43409141954394159</v>
      </c>
      <c r="AY518" s="8">
        <v>5.3231767440715512E-2</v>
      </c>
    </row>
    <row r="519" spans="1:51" x14ac:dyDescent="0.3">
      <c r="A519" s="1" t="s">
        <v>12</v>
      </c>
      <c r="B519" s="1" t="s">
        <v>1</v>
      </c>
      <c r="C519" s="1" t="s">
        <v>8</v>
      </c>
      <c r="D519" s="2">
        <v>3.4375000000000003E-2</v>
      </c>
      <c r="E519" s="1">
        <v>1</v>
      </c>
      <c r="F519" s="1">
        <v>12</v>
      </c>
      <c r="G519" s="1">
        <v>83</v>
      </c>
      <c r="H519" s="1">
        <v>0</v>
      </c>
      <c r="I519" s="1">
        <v>0</v>
      </c>
      <c r="J519" s="1">
        <v>5</v>
      </c>
      <c r="K519" s="1">
        <v>6</v>
      </c>
      <c r="L519" s="1">
        <v>30</v>
      </c>
      <c r="M519" s="1">
        <v>15</v>
      </c>
      <c r="N519" s="1">
        <v>1</v>
      </c>
      <c r="O519" s="1">
        <v>1</v>
      </c>
      <c r="P519" s="1">
        <v>1</v>
      </c>
      <c r="Q519" s="1">
        <f t="shared" si="24"/>
        <v>1</v>
      </c>
      <c r="R519" s="1">
        <f t="shared" si="25"/>
        <v>0</v>
      </c>
      <c r="S519" s="1">
        <v>40</v>
      </c>
      <c r="T519" s="1">
        <v>43</v>
      </c>
      <c r="U519" s="1"/>
      <c r="V519" s="1"/>
      <c r="W519" s="1"/>
      <c r="X519" s="1">
        <v>0</v>
      </c>
      <c r="Y519" s="1">
        <f t="shared" si="26"/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 t="s">
        <v>4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7.4710000000000001</v>
      </c>
      <c r="AU519" s="1">
        <v>17.831</v>
      </c>
      <c r="AV519" s="1">
        <v>3</v>
      </c>
      <c r="AW519" s="1">
        <v>104</v>
      </c>
      <c r="AX519" s="8">
        <v>0.43626867540736158</v>
      </c>
      <c r="AY519" s="8">
        <v>5.1649937573772939E-2</v>
      </c>
    </row>
    <row r="520" spans="1:51" x14ac:dyDescent="0.3">
      <c r="A520" s="1" t="s">
        <v>12</v>
      </c>
      <c r="B520" s="1" t="s">
        <v>1</v>
      </c>
      <c r="C520" s="1" t="s">
        <v>8</v>
      </c>
      <c r="D520" s="2">
        <v>3.4594907407407401E-2</v>
      </c>
      <c r="E520" s="1">
        <v>1</v>
      </c>
      <c r="F520" s="1">
        <v>12</v>
      </c>
      <c r="G520" s="1">
        <v>84</v>
      </c>
      <c r="H520" s="1">
        <v>0</v>
      </c>
      <c r="I520" s="1">
        <v>0</v>
      </c>
      <c r="J520" s="1">
        <v>5</v>
      </c>
      <c r="K520" s="1">
        <v>6</v>
      </c>
      <c r="L520" s="1">
        <v>40</v>
      </c>
      <c r="M520" s="1">
        <v>15</v>
      </c>
      <c r="N520" s="1">
        <v>1</v>
      </c>
      <c r="O520" s="1">
        <v>2</v>
      </c>
      <c r="P520" s="1">
        <v>1</v>
      </c>
      <c r="Q520" s="1">
        <f t="shared" si="24"/>
        <v>1</v>
      </c>
      <c r="R520" s="1">
        <f t="shared" si="25"/>
        <v>0</v>
      </c>
      <c r="S520" s="1">
        <v>41</v>
      </c>
      <c r="T520" s="1">
        <v>43</v>
      </c>
      <c r="U520" s="1">
        <f>S520-T520</f>
        <v>-2</v>
      </c>
      <c r="V520" s="1">
        <f>S520-S516</f>
        <v>3</v>
      </c>
      <c r="W520" s="1"/>
      <c r="X520" s="1">
        <v>1</v>
      </c>
      <c r="Y520" s="1" t="str">
        <f t="shared" si="26"/>
        <v>下一局了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3.3570000000000002</v>
      </c>
      <c r="AU520" s="1">
        <v>4.2590000000000003</v>
      </c>
      <c r="AV520" s="1">
        <v>1</v>
      </c>
      <c r="AW520" s="1">
        <v>81</v>
      </c>
      <c r="AX520" s="8">
        <v>0.33766912759809442</v>
      </c>
      <c r="AY520" s="8">
        <v>0.28406207746110829</v>
      </c>
    </row>
    <row r="521" spans="1:51" x14ac:dyDescent="0.3">
      <c r="A521" s="1" t="s">
        <v>12</v>
      </c>
      <c r="B521" s="1" t="s">
        <v>1</v>
      </c>
      <c r="C521" s="1" t="s">
        <v>8</v>
      </c>
      <c r="D521" s="2">
        <v>3.51041666666667E-2</v>
      </c>
      <c r="E521" s="1">
        <v>1</v>
      </c>
      <c r="F521" s="1">
        <v>13</v>
      </c>
      <c r="G521" s="1">
        <v>85</v>
      </c>
      <c r="H521" s="1">
        <v>0</v>
      </c>
      <c r="I521" s="1">
        <v>0</v>
      </c>
      <c r="J521" s="1">
        <v>6</v>
      </c>
      <c r="K521" s="1">
        <v>6</v>
      </c>
      <c r="L521" s="1">
        <v>0</v>
      </c>
      <c r="M521" s="1">
        <v>0</v>
      </c>
      <c r="N521" s="1">
        <v>2</v>
      </c>
      <c r="O521" s="1">
        <v>1</v>
      </c>
      <c r="P521" s="1">
        <v>2</v>
      </c>
      <c r="Q521" s="1">
        <f t="shared" si="24"/>
        <v>0</v>
      </c>
      <c r="R521" s="1">
        <f t="shared" si="25"/>
        <v>1</v>
      </c>
      <c r="S521" s="1">
        <v>41</v>
      </c>
      <c r="T521" s="1">
        <v>44</v>
      </c>
      <c r="U521" s="1"/>
      <c r="V521" s="1"/>
      <c r="W521" s="1"/>
      <c r="X521" s="1">
        <v>0</v>
      </c>
      <c r="Y521" s="1">
        <f t="shared" si="26"/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9.4079999999999995</v>
      </c>
      <c r="AU521" s="1">
        <v>4.4359999999999999</v>
      </c>
      <c r="AV521" s="1">
        <v>1</v>
      </c>
      <c r="AW521" s="1">
        <v>111</v>
      </c>
      <c r="AX521" s="8">
        <v>4.5384904186299292E-2</v>
      </c>
      <c r="AY521" s="8">
        <v>0.34336820130084278</v>
      </c>
    </row>
    <row r="522" spans="1:51" x14ac:dyDescent="0.3">
      <c r="A522" s="1" t="s">
        <v>12</v>
      </c>
      <c r="B522" s="1" t="s">
        <v>1</v>
      </c>
      <c r="C522" s="1" t="s">
        <v>8</v>
      </c>
      <c r="D522" s="2">
        <v>3.5358796296296298E-2</v>
      </c>
      <c r="E522" s="1">
        <v>1</v>
      </c>
      <c r="F522" s="1">
        <v>13</v>
      </c>
      <c r="G522" s="1">
        <v>86</v>
      </c>
      <c r="H522" s="1">
        <v>0</v>
      </c>
      <c r="I522" s="1">
        <v>0</v>
      </c>
      <c r="J522" s="1">
        <v>6</v>
      </c>
      <c r="K522" s="1">
        <v>6</v>
      </c>
      <c r="L522" s="1">
        <v>0</v>
      </c>
      <c r="M522" s="1">
        <v>1</v>
      </c>
      <c r="N522" s="1">
        <v>1</v>
      </c>
      <c r="O522" s="1">
        <v>1</v>
      </c>
      <c r="P522" s="1">
        <v>1</v>
      </c>
      <c r="Q522" s="1">
        <f t="shared" si="24"/>
        <v>1</v>
      </c>
      <c r="R522" s="1">
        <f t="shared" si="25"/>
        <v>0</v>
      </c>
      <c r="S522" s="1">
        <v>42</v>
      </c>
      <c r="T522" s="1">
        <v>44</v>
      </c>
      <c r="U522" s="1"/>
      <c r="V522" s="1"/>
      <c r="W522" s="1"/>
      <c r="X522" s="1">
        <v>0</v>
      </c>
      <c r="Y522" s="1">
        <f t="shared" si="26"/>
        <v>0</v>
      </c>
      <c r="Z522" s="1">
        <v>0</v>
      </c>
      <c r="AA522" s="1">
        <v>1</v>
      </c>
      <c r="AB522" s="1">
        <v>0</v>
      </c>
      <c r="AC522" s="1">
        <v>1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0.49399999999999999</v>
      </c>
      <c r="AU522" s="1">
        <v>0.60699999999999998</v>
      </c>
      <c r="AV522" s="1">
        <v>1</v>
      </c>
      <c r="AW522" s="1">
        <v>107</v>
      </c>
      <c r="AX522" s="8">
        <v>0.51738353846951801</v>
      </c>
      <c r="AY522" s="8">
        <v>4.9039296473414047E-2</v>
      </c>
    </row>
    <row r="523" spans="1:51" x14ac:dyDescent="0.3">
      <c r="A523" s="1" t="s">
        <v>12</v>
      </c>
      <c r="B523" s="1" t="s">
        <v>1</v>
      </c>
      <c r="C523" s="1" t="s">
        <v>8</v>
      </c>
      <c r="D523" s="2">
        <v>3.5567129629629601E-2</v>
      </c>
      <c r="E523" s="1">
        <v>1</v>
      </c>
      <c r="F523" s="1">
        <v>13</v>
      </c>
      <c r="G523" s="1">
        <v>87</v>
      </c>
      <c r="H523" s="1">
        <v>0</v>
      </c>
      <c r="I523" s="1">
        <v>0</v>
      </c>
      <c r="J523" s="1">
        <v>6</v>
      </c>
      <c r="K523" s="1">
        <v>6</v>
      </c>
      <c r="L523" s="1">
        <v>1</v>
      </c>
      <c r="M523" s="1">
        <v>1</v>
      </c>
      <c r="N523" s="1">
        <v>1</v>
      </c>
      <c r="O523" s="1">
        <v>2</v>
      </c>
      <c r="P523" s="1">
        <v>1</v>
      </c>
      <c r="Q523" s="1">
        <f t="shared" si="24"/>
        <v>1</v>
      </c>
      <c r="R523" s="1">
        <f t="shared" si="25"/>
        <v>0</v>
      </c>
      <c r="S523" s="1">
        <v>43</v>
      </c>
      <c r="T523" s="1">
        <v>44</v>
      </c>
      <c r="U523" s="1"/>
      <c r="V523" s="1"/>
      <c r="W523" s="1"/>
      <c r="X523" s="1">
        <v>0</v>
      </c>
      <c r="Y523" s="1">
        <f t="shared" si="26"/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5.9690000000000003</v>
      </c>
      <c r="AU523" s="1">
        <v>5.8129999999999997</v>
      </c>
      <c r="AV523" s="1">
        <v>1</v>
      </c>
      <c r="AW523" s="1">
        <v>78</v>
      </c>
      <c r="AX523" s="8">
        <v>0.33751192654651091</v>
      </c>
      <c r="AY523" s="8">
        <v>0.2842344093258638</v>
      </c>
    </row>
    <row r="524" spans="1:51" x14ac:dyDescent="0.3">
      <c r="A524" s="1" t="s">
        <v>12</v>
      </c>
      <c r="B524" s="1" t="s">
        <v>1</v>
      </c>
      <c r="C524" s="1" t="s">
        <v>8</v>
      </c>
      <c r="D524" s="2">
        <v>3.6006944444444397E-2</v>
      </c>
      <c r="E524" s="1">
        <v>1</v>
      </c>
      <c r="F524" s="1">
        <v>13</v>
      </c>
      <c r="G524" s="1">
        <v>88</v>
      </c>
      <c r="H524" s="1">
        <v>0</v>
      </c>
      <c r="I524" s="1">
        <v>0</v>
      </c>
      <c r="J524" s="1">
        <v>6</v>
      </c>
      <c r="K524" s="1">
        <v>6</v>
      </c>
      <c r="L524" s="1">
        <v>2</v>
      </c>
      <c r="M524" s="1">
        <v>1</v>
      </c>
      <c r="N524" s="1">
        <v>2</v>
      </c>
      <c r="O524" s="1">
        <v>2</v>
      </c>
      <c r="P524" s="1">
        <v>2</v>
      </c>
      <c r="Q524" s="1">
        <f t="shared" si="24"/>
        <v>0</v>
      </c>
      <c r="R524" s="1">
        <f t="shared" si="25"/>
        <v>1</v>
      </c>
      <c r="S524" s="1">
        <v>43</v>
      </c>
      <c r="T524" s="1">
        <v>45</v>
      </c>
      <c r="U524" s="1"/>
      <c r="V524" s="1"/>
      <c r="W524" s="1"/>
      <c r="X524" s="1">
        <v>0</v>
      </c>
      <c r="Y524" s="1">
        <f t="shared" si="26"/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 t="s">
        <v>4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24.597999999999999</v>
      </c>
      <c r="AU524" s="1">
        <v>21.696000000000002</v>
      </c>
      <c r="AV524" s="1">
        <v>7</v>
      </c>
      <c r="AW524" s="1">
        <v>90</v>
      </c>
      <c r="AX524" s="8">
        <v>5.6649548833579769E-2</v>
      </c>
      <c r="AY524" s="8">
        <v>0.43498803557849908</v>
      </c>
    </row>
    <row r="525" spans="1:51" x14ac:dyDescent="0.3">
      <c r="A525" s="1" t="s">
        <v>12</v>
      </c>
      <c r="B525" s="1" t="s">
        <v>1</v>
      </c>
      <c r="C525" s="1" t="s">
        <v>8</v>
      </c>
      <c r="D525" s="2">
        <v>3.6608796296296299E-2</v>
      </c>
      <c r="E525" s="1">
        <v>1</v>
      </c>
      <c r="F525" s="1">
        <v>13</v>
      </c>
      <c r="G525" s="1">
        <v>89</v>
      </c>
      <c r="H525" s="1">
        <v>0</v>
      </c>
      <c r="I525" s="1">
        <v>0</v>
      </c>
      <c r="J525" s="1">
        <v>6</v>
      </c>
      <c r="K525" s="1">
        <v>6</v>
      </c>
      <c r="L525" s="1">
        <v>2</v>
      </c>
      <c r="M525" s="1">
        <v>2</v>
      </c>
      <c r="N525" s="1">
        <v>2</v>
      </c>
      <c r="O525" s="1">
        <v>2</v>
      </c>
      <c r="P525" s="1">
        <v>1</v>
      </c>
      <c r="Q525" s="1">
        <f t="shared" si="24"/>
        <v>1</v>
      </c>
      <c r="R525" s="1">
        <f t="shared" si="25"/>
        <v>0</v>
      </c>
      <c r="S525" s="1">
        <v>44</v>
      </c>
      <c r="T525" s="1">
        <v>45</v>
      </c>
      <c r="U525" s="1"/>
      <c r="V525" s="1"/>
      <c r="W525" s="1"/>
      <c r="X525" s="1">
        <v>0</v>
      </c>
      <c r="Y525" s="1">
        <f t="shared" si="26"/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1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6.1790000000000003</v>
      </c>
      <c r="AU525" s="1">
        <v>6.6189999999999998</v>
      </c>
      <c r="AV525" s="1">
        <v>0</v>
      </c>
      <c r="AW525" s="1">
        <v>0</v>
      </c>
      <c r="AX525" s="8">
        <v>0.43569205998764321</v>
      </c>
      <c r="AY525" s="8">
        <v>0.37812869853534048</v>
      </c>
    </row>
    <row r="526" spans="1:51" x14ac:dyDescent="0.3">
      <c r="A526" s="1" t="s">
        <v>12</v>
      </c>
      <c r="B526" s="1" t="s">
        <v>1</v>
      </c>
      <c r="C526" s="1" t="s">
        <v>8</v>
      </c>
      <c r="D526" s="2">
        <v>3.7048611111111102E-2</v>
      </c>
      <c r="E526" s="1">
        <v>1</v>
      </c>
      <c r="F526" s="1">
        <v>13</v>
      </c>
      <c r="G526" s="1">
        <v>90</v>
      </c>
      <c r="H526" s="1">
        <v>0</v>
      </c>
      <c r="I526" s="1">
        <v>0</v>
      </c>
      <c r="J526" s="1">
        <v>6</v>
      </c>
      <c r="K526" s="1">
        <v>6</v>
      </c>
      <c r="L526" s="1">
        <v>3</v>
      </c>
      <c r="M526" s="1">
        <v>2</v>
      </c>
      <c r="N526" s="1">
        <v>1</v>
      </c>
      <c r="O526" s="1">
        <v>2</v>
      </c>
      <c r="P526" s="1">
        <v>1</v>
      </c>
      <c r="Q526" s="1">
        <f t="shared" si="24"/>
        <v>1</v>
      </c>
      <c r="R526" s="1">
        <f t="shared" si="25"/>
        <v>0</v>
      </c>
      <c r="S526" s="1">
        <v>45</v>
      </c>
      <c r="T526" s="1">
        <v>45</v>
      </c>
      <c r="U526" s="1"/>
      <c r="V526" s="1"/>
      <c r="W526" s="1"/>
      <c r="X526" s="1">
        <v>0</v>
      </c>
      <c r="Y526" s="1">
        <f t="shared" si="26"/>
        <v>0</v>
      </c>
      <c r="Z526" s="1">
        <v>0</v>
      </c>
      <c r="AA526" s="1">
        <v>0</v>
      </c>
      <c r="AB526" s="1">
        <v>0</v>
      </c>
      <c r="AC526" s="1">
        <v>1</v>
      </c>
      <c r="AD526" s="1">
        <v>0</v>
      </c>
      <c r="AE526" s="1" t="s">
        <v>4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22.744</v>
      </c>
      <c r="AU526" s="1">
        <v>19.706</v>
      </c>
      <c r="AV526" s="1">
        <v>7</v>
      </c>
      <c r="AW526" s="1">
        <v>81</v>
      </c>
      <c r="AX526" s="8">
        <v>0.43466837250462748</v>
      </c>
      <c r="AY526" s="8">
        <v>5.4352803815385313E-2</v>
      </c>
    </row>
    <row r="527" spans="1:51" x14ac:dyDescent="0.3">
      <c r="A527" s="1" t="s">
        <v>12</v>
      </c>
      <c r="B527" s="1" t="s">
        <v>1</v>
      </c>
      <c r="C527" s="1" t="s">
        <v>8</v>
      </c>
      <c r="D527" s="2">
        <v>3.78587962962963E-2</v>
      </c>
      <c r="E527" s="1">
        <v>1</v>
      </c>
      <c r="F527" s="1">
        <v>13</v>
      </c>
      <c r="G527" s="1">
        <v>91</v>
      </c>
      <c r="H527" s="1">
        <v>0</v>
      </c>
      <c r="I527" s="1">
        <v>0</v>
      </c>
      <c r="J527" s="1">
        <v>6</v>
      </c>
      <c r="K527" s="1">
        <v>6</v>
      </c>
      <c r="L527" s="1">
        <v>4</v>
      </c>
      <c r="M527" s="1">
        <v>2</v>
      </c>
      <c r="N527" s="1">
        <v>1</v>
      </c>
      <c r="O527" s="1">
        <v>2</v>
      </c>
      <c r="P527" s="1">
        <v>2</v>
      </c>
      <c r="Q527" s="1">
        <f t="shared" si="24"/>
        <v>0</v>
      </c>
      <c r="R527" s="1">
        <f t="shared" si="25"/>
        <v>1</v>
      </c>
      <c r="S527" s="1">
        <v>45</v>
      </c>
      <c r="T527" s="1">
        <v>46</v>
      </c>
      <c r="U527" s="1"/>
      <c r="V527" s="1"/>
      <c r="W527" s="1"/>
      <c r="X527" s="1">
        <v>0</v>
      </c>
      <c r="Y527" s="1">
        <f t="shared" si="26"/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9.1519999999999992</v>
      </c>
      <c r="AU527" s="1">
        <v>10.29</v>
      </c>
      <c r="AV527" s="1">
        <v>2</v>
      </c>
      <c r="AW527" s="1">
        <v>73</v>
      </c>
      <c r="AX527" s="8">
        <v>6.6816609919123304E-2</v>
      </c>
      <c r="AY527" s="8">
        <v>0.43614287194786372</v>
      </c>
    </row>
    <row r="528" spans="1:51" x14ac:dyDescent="0.3">
      <c r="A528" s="1" t="s">
        <v>12</v>
      </c>
      <c r="B528" s="1" t="s">
        <v>1</v>
      </c>
      <c r="C528" s="1" t="s">
        <v>8</v>
      </c>
      <c r="D528" s="2">
        <v>3.8391203703703698E-2</v>
      </c>
      <c r="E528" s="1">
        <v>1</v>
      </c>
      <c r="F528" s="1">
        <v>13</v>
      </c>
      <c r="G528" s="1">
        <v>92</v>
      </c>
      <c r="H528" s="1">
        <v>0</v>
      </c>
      <c r="I528" s="1">
        <v>0</v>
      </c>
      <c r="J528" s="1">
        <v>6</v>
      </c>
      <c r="K528" s="1">
        <v>6</v>
      </c>
      <c r="L528" s="1">
        <v>4</v>
      </c>
      <c r="M528" s="1">
        <v>3</v>
      </c>
      <c r="N528" s="1">
        <v>2</v>
      </c>
      <c r="O528" s="1">
        <v>1</v>
      </c>
      <c r="P528" s="1">
        <v>2</v>
      </c>
      <c r="Q528" s="1">
        <f t="shared" si="24"/>
        <v>0</v>
      </c>
      <c r="R528" s="1">
        <f t="shared" si="25"/>
        <v>1</v>
      </c>
      <c r="S528" s="1">
        <v>45</v>
      </c>
      <c r="T528" s="1">
        <v>47</v>
      </c>
      <c r="U528" s="1"/>
      <c r="V528" s="1"/>
      <c r="W528" s="1"/>
      <c r="X528" s="1">
        <v>0</v>
      </c>
      <c r="Y528" s="1">
        <f t="shared" si="26"/>
        <v>0</v>
      </c>
      <c r="Z528" s="1">
        <v>0</v>
      </c>
      <c r="AA528" s="1">
        <v>0</v>
      </c>
      <c r="AB528" s="1">
        <v>1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1.1679999999999999</v>
      </c>
      <c r="AU528" s="1">
        <v>1.4430000000000001</v>
      </c>
      <c r="AV528" s="1">
        <v>1</v>
      </c>
      <c r="AW528" s="1">
        <v>117</v>
      </c>
      <c r="AX528" s="8">
        <v>4.7518094444419963E-2</v>
      </c>
      <c r="AY528" s="8">
        <v>0.51850113828291788</v>
      </c>
    </row>
    <row r="529" spans="1:51" x14ac:dyDescent="0.3">
      <c r="A529" s="1" t="s">
        <v>12</v>
      </c>
      <c r="B529" s="1" t="s">
        <v>1</v>
      </c>
      <c r="C529" s="1" t="s">
        <v>8</v>
      </c>
      <c r="D529" s="2">
        <v>3.8773148148148098E-2</v>
      </c>
      <c r="E529" s="1">
        <v>1</v>
      </c>
      <c r="F529" s="1">
        <v>13</v>
      </c>
      <c r="G529" s="1">
        <v>93</v>
      </c>
      <c r="H529" s="1">
        <v>0</v>
      </c>
      <c r="I529" s="1">
        <v>0</v>
      </c>
      <c r="J529" s="1">
        <v>6</v>
      </c>
      <c r="K529" s="1">
        <v>6</v>
      </c>
      <c r="L529" s="1">
        <v>4</v>
      </c>
      <c r="M529" s="1">
        <v>4</v>
      </c>
      <c r="N529" s="1">
        <v>2</v>
      </c>
      <c r="O529" s="1">
        <v>1</v>
      </c>
      <c r="P529" s="1">
        <v>2</v>
      </c>
      <c r="Q529" s="1">
        <f t="shared" si="24"/>
        <v>0</v>
      </c>
      <c r="R529" s="1">
        <f t="shared" si="25"/>
        <v>1</v>
      </c>
      <c r="S529" s="1">
        <v>45</v>
      </c>
      <c r="T529" s="1">
        <v>48</v>
      </c>
      <c r="U529" s="1"/>
      <c r="V529" s="1"/>
      <c r="W529" s="1"/>
      <c r="X529" s="1">
        <v>0</v>
      </c>
      <c r="Y529" s="1">
        <f t="shared" si="26"/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40.874000000000002</v>
      </c>
      <c r="AU529" s="1">
        <v>40.331000000000003</v>
      </c>
      <c r="AV529" s="1">
        <v>7</v>
      </c>
      <c r="AW529" s="1">
        <v>120</v>
      </c>
      <c r="AX529" s="8">
        <v>7.2849941851212421E-2</v>
      </c>
      <c r="AY529" s="8">
        <v>0.34855819877655347</v>
      </c>
    </row>
    <row r="530" spans="1:51" x14ac:dyDescent="0.3">
      <c r="A530" s="1" t="s">
        <v>12</v>
      </c>
      <c r="B530" s="1" t="s">
        <v>1</v>
      </c>
      <c r="C530" s="1" t="s">
        <v>8</v>
      </c>
      <c r="D530" s="2">
        <v>3.9398148148148099E-2</v>
      </c>
      <c r="E530" s="1">
        <v>1</v>
      </c>
      <c r="F530" s="1">
        <v>13</v>
      </c>
      <c r="G530" s="1">
        <v>94</v>
      </c>
      <c r="H530" s="1">
        <v>0</v>
      </c>
      <c r="I530" s="1">
        <v>0</v>
      </c>
      <c r="J530" s="1">
        <v>6</v>
      </c>
      <c r="K530" s="1">
        <v>6</v>
      </c>
      <c r="L530" s="1">
        <v>4</v>
      </c>
      <c r="M530" s="1">
        <v>5</v>
      </c>
      <c r="N530" s="1">
        <v>1</v>
      </c>
      <c r="O530" s="1">
        <v>2</v>
      </c>
      <c r="P530" s="1">
        <v>2</v>
      </c>
      <c r="Q530" s="1">
        <f t="shared" si="24"/>
        <v>0</v>
      </c>
      <c r="R530" s="1">
        <f t="shared" si="25"/>
        <v>1</v>
      </c>
      <c r="S530" s="1">
        <v>45</v>
      </c>
      <c r="T530" s="1">
        <v>49</v>
      </c>
      <c r="U530" s="1"/>
      <c r="V530" s="1"/>
      <c r="W530" s="1"/>
      <c r="X530" s="1">
        <v>0</v>
      </c>
      <c r="Y530" s="1">
        <f t="shared" si="26"/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1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6.45</v>
      </c>
      <c r="AU530" s="1">
        <v>9.3979999999999997</v>
      </c>
      <c r="AV530" s="1">
        <v>2</v>
      </c>
      <c r="AW530" s="1">
        <v>77</v>
      </c>
      <c r="AX530" s="8">
        <v>0.28776696308791772</v>
      </c>
      <c r="AY530" s="8">
        <v>0.4363110612320325</v>
      </c>
    </row>
    <row r="531" spans="1:51" x14ac:dyDescent="0.3">
      <c r="A531" s="1" t="s">
        <v>12</v>
      </c>
      <c r="B531" s="1" t="s">
        <v>1</v>
      </c>
      <c r="C531" s="1" t="s">
        <v>8</v>
      </c>
      <c r="D531" s="2">
        <v>3.9745370370370403E-2</v>
      </c>
      <c r="E531" s="1">
        <v>1</v>
      </c>
      <c r="F531" s="1">
        <v>13</v>
      </c>
      <c r="G531" s="1">
        <v>95</v>
      </c>
      <c r="H531" s="1">
        <v>0</v>
      </c>
      <c r="I531" s="1">
        <v>0</v>
      </c>
      <c r="J531" s="1">
        <v>6</v>
      </c>
      <c r="K531" s="1">
        <v>6</v>
      </c>
      <c r="L531" s="1">
        <v>4</v>
      </c>
      <c r="M531" s="1">
        <v>6</v>
      </c>
      <c r="N531" s="1">
        <v>1</v>
      </c>
      <c r="O531" s="1">
        <v>1</v>
      </c>
      <c r="P531" s="1">
        <v>1</v>
      </c>
      <c r="Q531" s="1">
        <f t="shared" si="24"/>
        <v>1</v>
      </c>
      <c r="R531" s="1">
        <f t="shared" si="25"/>
        <v>0</v>
      </c>
      <c r="S531" s="1">
        <v>46</v>
      </c>
      <c r="T531" s="1">
        <v>49</v>
      </c>
      <c r="U531" s="1"/>
      <c r="V531" s="1"/>
      <c r="W531" s="1"/>
      <c r="X531" s="1">
        <v>0</v>
      </c>
      <c r="Y531" s="1">
        <f t="shared" si="26"/>
        <v>0</v>
      </c>
      <c r="Z531" s="1">
        <v>0</v>
      </c>
      <c r="AA531" s="1">
        <v>0</v>
      </c>
      <c r="AB531" s="1">
        <v>0</v>
      </c>
      <c r="AC531" s="1">
        <v>1</v>
      </c>
      <c r="AD531" s="1">
        <v>0</v>
      </c>
      <c r="AE531" s="1" t="s">
        <v>4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7.5549999999999997</v>
      </c>
      <c r="AU531" s="1">
        <v>10.651</v>
      </c>
      <c r="AV531" s="1">
        <v>3</v>
      </c>
      <c r="AW531" s="1">
        <v>98</v>
      </c>
      <c r="AX531" s="8">
        <v>0.43580986143796102</v>
      </c>
      <c r="AY531" s="8">
        <v>5.5532321379283878E-2</v>
      </c>
    </row>
    <row r="532" spans="1:51" x14ac:dyDescent="0.3">
      <c r="A532" s="1" t="s">
        <v>12</v>
      </c>
      <c r="B532" s="1" t="s">
        <v>1</v>
      </c>
      <c r="C532" s="1" t="s">
        <v>8</v>
      </c>
      <c r="D532" s="2">
        <v>4.0150462962962999E-2</v>
      </c>
      <c r="E532" s="1">
        <v>1</v>
      </c>
      <c r="F532" s="1">
        <v>13</v>
      </c>
      <c r="G532" s="1">
        <v>96</v>
      </c>
      <c r="H532" s="1">
        <v>0</v>
      </c>
      <c r="I532" s="1">
        <v>0</v>
      </c>
      <c r="J532" s="1">
        <v>6</v>
      </c>
      <c r="K532" s="1">
        <v>6</v>
      </c>
      <c r="L532" s="1">
        <v>5</v>
      </c>
      <c r="M532" s="1">
        <v>6</v>
      </c>
      <c r="N532" s="1">
        <v>2</v>
      </c>
      <c r="O532" s="1">
        <v>1</v>
      </c>
      <c r="P532" s="1">
        <v>2</v>
      </c>
      <c r="Q532" s="1">
        <f t="shared" si="24"/>
        <v>0</v>
      </c>
      <c r="R532" s="1">
        <f t="shared" si="25"/>
        <v>1</v>
      </c>
      <c r="S532" s="1">
        <v>46</v>
      </c>
      <c r="T532" s="1">
        <v>50</v>
      </c>
      <c r="U532" s="1">
        <f>S532-T532</f>
        <v>-4</v>
      </c>
      <c r="V532" s="1">
        <f>S532-S528</f>
        <v>1</v>
      </c>
      <c r="W532" s="1"/>
      <c r="X532" s="1">
        <v>2</v>
      </c>
      <c r="Y532" s="1" t="str">
        <f t="shared" si="26"/>
        <v>下一局了</v>
      </c>
      <c r="Z532" s="1">
        <v>2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9.6159999999999997</v>
      </c>
      <c r="AU532" s="1">
        <v>7.1029999999999998</v>
      </c>
      <c r="AV532" s="1">
        <v>1</v>
      </c>
      <c r="AW532" s="1">
        <v>112</v>
      </c>
      <c r="AX532" s="8">
        <v>5.0311306744040482E-2</v>
      </c>
      <c r="AY532" s="8">
        <v>0.34438831475772808</v>
      </c>
    </row>
    <row r="533" spans="1:51" x14ac:dyDescent="0.3">
      <c r="A533" s="1" t="s">
        <v>12</v>
      </c>
      <c r="B533" s="1" t="s">
        <v>1</v>
      </c>
      <c r="C533" s="1" t="s">
        <v>8</v>
      </c>
      <c r="D533" s="2">
        <v>4.1620370370370398E-2</v>
      </c>
      <c r="E533" s="1">
        <v>2</v>
      </c>
      <c r="F533" s="1">
        <v>1</v>
      </c>
      <c r="G533" s="1">
        <v>97</v>
      </c>
      <c r="H533" s="1">
        <v>0</v>
      </c>
      <c r="I533" s="1">
        <v>0</v>
      </c>
      <c r="J533" s="1">
        <v>6</v>
      </c>
      <c r="K533" s="1">
        <v>7</v>
      </c>
      <c r="L533" s="1">
        <v>0</v>
      </c>
      <c r="M533" s="1">
        <v>0</v>
      </c>
      <c r="N533" s="1">
        <v>1</v>
      </c>
      <c r="O533" s="1">
        <v>1</v>
      </c>
      <c r="P533" s="1">
        <v>2</v>
      </c>
      <c r="Q533" s="1">
        <f t="shared" si="24"/>
        <v>0</v>
      </c>
      <c r="R533" s="1">
        <f t="shared" si="25"/>
        <v>1</v>
      </c>
      <c r="S533" s="1">
        <v>46</v>
      </c>
      <c r="T533" s="1">
        <v>51</v>
      </c>
      <c r="U533" s="1"/>
      <c r="V533" s="1"/>
      <c r="W533" s="1"/>
      <c r="X533" s="1">
        <v>0</v>
      </c>
      <c r="Y533" s="1">
        <f t="shared" si="26"/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3.8610000000000002</v>
      </c>
      <c r="AU533" s="1">
        <v>5.8259999999999996</v>
      </c>
      <c r="AV533" s="1">
        <v>2</v>
      </c>
      <c r="AW533" s="1">
        <v>93</v>
      </c>
      <c r="AX533" s="8">
        <v>0.29098288439809328</v>
      </c>
      <c r="AY533" s="8">
        <v>0.43625481044520492</v>
      </c>
    </row>
    <row r="534" spans="1:51" x14ac:dyDescent="0.3">
      <c r="A534" s="1" t="s">
        <v>12</v>
      </c>
      <c r="B534" s="1" t="s">
        <v>1</v>
      </c>
      <c r="C534" s="1" t="s">
        <v>8</v>
      </c>
      <c r="D534" s="2">
        <v>4.1805555555555603E-2</v>
      </c>
      <c r="E534" s="1">
        <v>2</v>
      </c>
      <c r="F534" s="1">
        <v>1</v>
      </c>
      <c r="G534" s="1">
        <v>98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15</v>
      </c>
      <c r="N534" s="1">
        <v>1</v>
      </c>
      <c r="O534" s="1">
        <v>2</v>
      </c>
      <c r="P534" s="1">
        <v>1</v>
      </c>
      <c r="Q534" s="1">
        <f t="shared" si="24"/>
        <v>1</v>
      </c>
      <c r="R534" s="1">
        <f t="shared" si="25"/>
        <v>0</v>
      </c>
      <c r="S534" s="1">
        <v>47</v>
      </c>
      <c r="T534" s="1">
        <v>51</v>
      </c>
      <c r="U534" s="1"/>
      <c r="V534" s="1"/>
      <c r="W534" s="1"/>
      <c r="X534" s="1">
        <v>0</v>
      </c>
      <c r="Y534" s="1">
        <f t="shared" si="26"/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7.1909999999999998</v>
      </c>
      <c r="AU534" s="1">
        <v>5.8079999999999998</v>
      </c>
      <c r="AV534" s="1">
        <v>1</v>
      </c>
      <c r="AW534" s="1">
        <v>85</v>
      </c>
      <c r="AX534" s="8">
        <v>0.33928546168346341</v>
      </c>
      <c r="AY534" s="8">
        <v>0.28504160126085099</v>
      </c>
    </row>
    <row r="535" spans="1:51" x14ac:dyDescent="0.3">
      <c r="A535" s="1" t="s">
        <v>12</v>
      </c>
      <c r="B535" s="1" t="s">
        <v>1</v>
      </c>
      <c r="C535" s="1" t="s">
        <v>8</v>
      </c>
      <c r="D535" s="2">
        <v>4.21296296296296E-2</v>
      </c>
      <c r="E535" s="1">
        <v>2</v>
      </c>
      <c r="F535" s="1">
        <v>1</v>
      </c>
      <c r="G535" s="1">
        <v>99</v>
      </c>
      <c r="H535" s="1">
        <v>0</v>
      </c>
      <c r="I535" s="1">
        <v>1</v>
      </c>
      <c r="J535" s="1">
        <v>0</v>
      </c>
      <c r="K535" s="1">
        <v>0</v>
      </c>
      <c r="L535" s="1">
        <v>15</v>
      </c>
      <c r="M535" s="1">
        <v>15</v>
      </c>
      <c r="N535" s="1">
        <v>1</v>
      </c>
      <c r="O535" s="1">
        <v>2</v>
      </c>
      <c r="P535" s="1">
        <v>1</v>
      </c>
      <c r="Q535" s="1">
        <f t="shared" si="24"/>
        <v>1</v>
      </c>
      <c r="R535" s="1">
        <f t="shared" si="25"/>
        <v>0</v>
      </c>
      <c r="S535" s="1">
        <v>48</v>
      </c>
      <c r="T535" s="1">
        <v>51</v>
      </c>
      <c r="U535" s="1"/>
      <c r="V535" s="1"/>
      <c r="W535" s="1"/>
      <c r="X535" s="1">
        <v>0</v>
      </c>
      <c r="Y535" s="1">
        <f t="shared" si="26"/>
        <v>0</v>
      </c>
      <c r="Z535" s="1">
        <v>0</v>
      </c>
      <c r="AA535" s="1">
        <v>0</v>
      </c>
      <c r="AB535" s="1">
        <v>0</v>
      </c>
      <c r="AC535" s="1">
        <v>1</v>
      </c>
      <c r="AD535" s="1">
        <v>0</v>
      </c>
      <c r="AE535" s="1" t="s">
        <v>4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12.688000000000001</v>
      </c>
      <c r="AU535" s="1">
        <v>29.356999999999999</v>
      </c>
      <c r="AV535" s="1">
        <v>5</v>
      </c>
      <c r="AW535" s="1">
        <v>89</v>
      </c>
      <c r="AX535" s="8">
        <v>0.43508322296710011</v>
      </c>
      <c r="AY535" s="8">
        <v>6.4368823076211099E-2</v>
      </c>
    </row>
    <row r="536" spans="1:51" x14ac:dyDescent="0.3">
      <c r="A536" s="1" t="s">
        <v>12</v>
      </c>
      <c r="B536" s="1" t="s">
        <v>1</v>
      </c>
      <c r="C536" s="1" t="s">
        <v>8</v>
      </c>
      <c r="D536" s="2">
        <v>4.2581018518518497E-2</v>
      </c>
      <c r="E536" s="1">
        <v>2</v>
      </c>
      <c r="F536" s="1">
        <v>1</v>
      </c>
      <c r="G536" s="1">
        <v>100</v>
      </c>
      <c r="H536" s="1">
        <v>0</v>
      </c>
      <c r="I536" s="1">
        <v>1</v>
      </c>
      <c r="J536" s="1">
        <v>0</v>
      </c>
      <c r="K536" s="1">
        <v>0</v>
      </c>
      <c r="L536" s="1">
        <v>30</v>
      </c>
      <c r="M536" s="1">
        <v>15</v>
      </c>
      <c r="N536" s="1">
        <v>1</v>
      </c>
      <c r="O536" s="1">
        <v>1</v>
      </c>
      <c r="P536" s="1">
        <v>1</v>
      </c>
      <c r="Q536" s="1">
        <f t="shared" si="24"/>
        <v>1</v>
      </c>
      <c r="R536" s="1">
        <f t="shared" si="25"/>
        <v>0</v>
      </c>
      <c r="S536" s="1">
        <v>49</v>
      </c>
      <c r="T536" s="1">
        <v>51</v>
      </c>
      <c r="U536" s="1"/>
      <c r="V536" s="1"/>
      <c r="W536" s="1"/>
      <c r="X536" s="1">
        <v>0</v>
      </c>
      <c r="Y536" s="1">
        <f t="shared" si="26"/>
        <v>0</v>
      </c>
      <c r="Z536" s="1">
        <v>0</v>
      </c>
      <c r="AA536" s="1">
        <v>0</v>
      </c>
      <c r="AB536" s="1">
        <v>0</v>
      </c>
      <c r="AC536" s="1">
        <v>1</v>
      </c>
      <c r="AD536" s="1">
        <v>0</v>
      </c>
      <c r="AE536" s="1" t="s">
        <v>3</v>
      </c>
      <c r="AF536" s="1">
        <v>0</v>
      </c>
      <c r="AG536" s="1">
        <v>0</v>
      </c>
      <c r="AH536" s="1">
        <v>0</v>
      </c>
      <c r="AI536" s="1">
        <v>0</v>
      </c>
      <c r="AJ536" s="1">
        <v>1</v>
      </c>
      <c r="AK536" s="1">
        <v>0</v>
      </c>
      <c r="AL536" s="1">
        <v>1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12.901999999999999</v>
      </c>
      <c r="AU536" s="1">
        <v>23.222999999999999</v>
      </c>
      <c r="AV536" s="1">
        <v>3</v>
      </c>
      <c r="AW536" s="1">
        <v>100</v>
      </c>
      <c r="AX536" s="8">
        <v>0.43686302241426028</v>
      </c>
      <c r="AY536" s="8">
        <v>6.1564035165899457E-2</v>
      </c>
    </row>
    <row r="537" spans="1:51" x14ac:dyDescent="0.3">
      <c r="A537" s="1" t="s">
        <v>12</v>
      </c>
      <c r="B537" s="1" t="s">
        <v>1</v>
      </c>
      <c r="C537" s="1" t="s">
        <v>8</v>
      </c>
      <c r="D537" s="2">
        <v>4.2824074074074098E-2</v>
      </c>
      <c r="E537" s="1">
        <v>2</v>
      </c>
      <c r="F537" s="1">
        <v>1</v>
      </c>
      <c r="G537" s="1">
        <v>101</v>
      </c>
      <c r="H537" s="1">
        <v>0</v>
      </c>
      <c r="I537" s="1">
        <v>1</v>
      </c>
      <c r="J537" s="1">
        <v>0</v>
      </c>
      <c r="K537" s="1">
        <v>0</v>
      </c>
      <c r="L537" s="1">
        <v>40</v>
      </c>
      <c r="M537" s="1">
        <v>15</v>
      </c>
      <c r="N537" s="1">
        <v>1</v>
      </c>
      <c r="O537" s="1">
        <v>2</v>
      </c>
      <c r="P537" s="1">
        <v>2</v>
      </c>
      <c r="Q537" s="1">
        <f t="shared" si="24"/>
        <v>0</v>
      </c>
      <c r="R537" s="1">
        <f t="shared" si="25"/>
        <v>1</v>
      </c>
      <c r="S537" s="1">
        <v>49</v>
      </c>
      <c r="T537" s="1">
        <v>52</v>
      </c>
      <c r="U537" s="1"/>
      <c r="V537" s="1"/>
      <c r="W537" s="1"/>
      <c r="X537" s="1">
        <v>0</v>
      </c>
      <c r="Y537" s="1">
        <f t="shared" si="26"/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1</v>
      </c>
      <c r="AG537" s="1">
        <v>0</v>
      </c>
      <c r="AH537" s="1">
        <v>1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2.8250000000000002</v>
      </c>
      <c r="AU537" s="1">
        <v>3.258</v>
      </c>
      <c r="AV537" s="1">
        <v>0</v>
      </c>
      <c r="AW537" s="1">
        <v>0</v>
      </c>
      <c r="AX537" s="8">
        <v>0.37809125098492691</v>
      </c>
      <c r="AY537" s="8">
        <v>0.43618521567779561</v>
      </c>
    </row>
    <row r="538" spans="1:51" x14ac:dyDescent="0.3">
      <c r="A538" s="1" t="s">
        <v>12</v>
      </c>
      <c r="B538" s="1" t="s">
        <v>1</v>
      </c>
      <c r="C538" s="1" t="s">
        <v>8</v>
      </c>
      <c r="D538" s="2">
        <v>4.3124999999999997E-2</v>
      </c>
      <c r="E538" s="1">
        <v>2</v>
      </c>
      <c r="F538" s="1">
        <v>1</v>
      </c>
      <c r="G538" s="1">
        <v>102</v>
      </c>
      <c r="H538" s="1">
        <v>0</v>
      </c>
      <c r="I538" s="1">
        <v>1</v>
      </c>
      <c r="J538" s="1">
        <v>0</v>
      </c>
      <c r="K538" s="1">
        <v>0</v>
      </c>
      <c r="L538" s="1">
        <v>40</v>
      </c>
      <c r="M538" s="1">
        <v>30</v>
      </c>
      <c r="N538" s="1">
        <v>1</v>
      </c>
      <c r="O538" s="1">
        <v>1</v>
      </c>
      <c r="P538" s="1">
        <v>1</v>
      </c>
      <c r="Q538" s="1">
        <f t="shared" si="24"/>
        <v>1</v>
      </c>
      <c r="R538" s="1">
        <f t="shared" si="25"/>
        <v>0</v>
      </c>
      <c r="S538" s="1">
        <v>50</v>
      </c>
      <c r="T538" s="1">
        <v>52</v>
      </c>
      <c r="U538" s="1">
        <f>S538-T538</f>
        <v>-2</v>
      </c>
      <c r="V538" s="1">
        <f>S538-S534</f>
        <v>3</v>
      </c>
      <c r="W538" s="1"/>
      <c r="X538" s="1">
        <v>1</v>
      </c>
      <c r="Y538" s="1" t="str">
        <f t="shared" si="26"/>
        <v>下一局了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10.617000000000001</v>
      </c>
      <c r="AU538" s="1">
        <v>11.977</v>
      </c>
      <c r="AV538" s="1">
        <v>1</v>
      </c>
      <c r="AW538" s="1">
        <v>106</v>
      </c>
      <c r="AX538" s="8">
        <v>0.34452793300356621</v>
      </c>
      <c r="AY538" s="8">
        <v>5.8899469316843721E-2</v>
      </c>
    </row>
    <row r="539" spans="1:51" x14ac:dyDescent="0.3">
      <c r="A539" s="1" t="s">
        <v>12</v>
      </c>
      <c r="B539" s="1" t="s">
        <v>1</v>
      </c>
      <c r="C539" s="1" t="s">
        <v>8</v>
      </c>
      <c r="D539" s="2">
        <v>4.3703703703703703E-2</v>
      </c>
      <c r="E539" s="1">
        <v>2</v>
      </c>
      <c r="F539" s="1">
        <v>2</v>
      </c>
      <c r="G539" s="1">
        <v>103</v>
      </c>
      <c r="H539" s="1">
        <v>0</v>
      </c>
      <c r="I539" s="1">
        <v>1</v>
      </c>
      <c r="J539" s="1">
        <v>1</v>
      </c>
      <c r="K539" s="1">
        <v>0</v>
      </c>
      <c r="L539" s="1">
        <v>0</v>
      </c>
      <c r="M539" s="1">
        <v>0</v>
      </c>
      <c r="N539" s="1">
        <v>2</v>
      </c>
      <c r="O539" s="1">
        <v>1</v>
      </c>
      <c r="P539" s="1">
        <v>2</v>
      </c>
      <c r="Q539" s="1">
        <f t="shared" si="24"/>
        <v>0</v>
      </c>
      <c r="R539" s="1">
        <f t="shared" si="25"/>
        <v>1</v>
      </c>
      <c r="S539" s="1">
        <v>50</v>
      </c>
      <c r="T539" s="1">
        <v>53</v>
      </c>
      <c r="U539" s="1"/>
      <c r="V539" s="1"/>
      <c r="W539" s="1"/>
      <c r="X539" s="1">
        <v>0</v>
      </c>
      <c r="Y539" s="1">
        <f t="shared" si="26"/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1</v>
      </c>
      <c r="AE539" s="1" t="s">
        <v>4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13.069000000000001</v>
      </c>
      <c r="AU539" s="1">
        <v>7.4619999999999997</v>
      </c>
      <c r="AV539" s="1">
        <v>3</v>
      </c>
      <c r="AW539" s="1">
        <v>106</v>
      </c>
      <c r="AX539" s="8">
        <v>5.5519893959718777E-2</v>
      </c>
      <c r="AY539" s="8">
        <v>0.43686822807650888</v>
      </c>
    </row>
    <row r="540" spans="1:51" x14ac:dyDescent="0.3">
      <c r="A540" s="1" t="s">
        <v>12</v>
      </c>
      <c r="B540" s="1" t="s">
        <v>1</v>
      </c>
      <c r="C540" s="1" t="s">
        <v>8</v>
      </c>
      <c r="D540" s="2">
        <v>4.3969907407407402E-2</v>
      </c>
      <c r="E540" s="1">
        <v>2</v>
      </c>
      <c r="F540" s="1">
        <v>2</v>
      </c>
      <c r="G540" s="1">
        <v>104</v>
      </c>
      <c r="H540" s="1">
        <v>0</v>
      </c>
      <c r="I540" s="1">
        <v>1</v>
      </c>
      <c r="J540" s="1">
        <v>1</v>
      </c>
      <c r="K540" s="1">
        <v>0</v>
      </c>
      <c r="L540" s="1">
        <v>0</v>
      </c>
      <c r="M540" s="1">
        <v>15</v>
      </c>
      <c r="N540" s="1">
        <v>2</v>
      </c>
      <c r="O540" s="1">
        <v>1</v>
      </c>
      <c r="P540" s="1">
        <v>2</v>
      </c>
      <c r="Q540" s="1">
        <f t="shared" si="24"/>
        <v>0</v>
      </c>
      <c r="R540" s="1">
        <f t="shared" si="25"/>
        <v>1</v>
      </c>
      <c r="S540" s="1">
        <v>50</v>
      </c>
      <c r="T540" s="1">
        <v>54</v>
      </c>
      <c r="U540" s="1"/>
      <c r="V540" s="1"/>
      <c r="W540" s="1"/>
      <c r="X540" s="1">
        <v>0</v>
      </c>
      <c r="Y540" s="1">
        <f t="shared" si="26"/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25.02</v>
      </c>
      <c r="AU540" s="1">
        <v>13.334</v>
      </c>
      <c r="AV540" s="1">
        <v>3</v>
      </c>
      <c r="AW540" s="1">
        <v>103</v>
      </c>
      <c r="AX540" s="8">
        <v>6.2614898952424253E-2</v>
      </c>
      <c r="AY540" s="8">
        <v>0.34328125227672601</v>
      </c>
    </row>
    <row r="541" spans="1:51" x14ac:dyDescent="0.3">
      <c r="A541" s="1" t="s">
        <v>12</v>
      </c>
      <c r="B541" s="1" t="s">
        <v>1</v>
      </c>
      <c r="C541" s="1" t="s">
        <v>8</v>
      </c>
      <c r="D541" s="2">
        <v>4.4293981481481497E-2</v>
      </c>
      <c r="E541" s="1">
        <v>2</v>
      </c>
      <c r="F541" s="1">
        <v>2</v>
      </c>
      <c r="G541" s="1">
        <v>105</v>
      </c>
      <c r="H541" s="1">
        <v>0</v>
      </c>
      <c r="I541" s="1">
        <v>1</v>
      </c>
      <c r="J541" s="1">
        <v>1</v>
      </c>
      <c r="K541" s="1">
        <v>0</v>
      </c>
      <c r="L541" s="1">
        <v>0</v>
      </c>
      <c r="M541" s="1">
        <v>30</v>
      </c>
      <c r="N541" s="1">
        <v>2</v>
      </c>
      <c r="O541" s="1">
        <v>1</v>
      </c>
      <c r="P541" s="1">
        <v>1</v>
      </c>
      <c r="Q541" s="1">
        <f t="shared" si="24"/>
        <v>1</v>
      </c>
      <c r="R541" s="1">
        <f t="shared" si="25"/>
        <v>0</v>
      </c>
      <c r="S541" s="1">
        <v>51</v>
      </c>
      <c r="T541" s="1">
        <v>54</v>
      </c>
      <c r="U541" s="1"/>
      <c r="V541" s="1"/>
      <c r="W541" s="1"/>
      <c r="X541" s="1">
        <v>0</v>
      </c>
      <c r="Y541" s="1">
        <f t="shared" si="26"/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 t="s">
        <v>4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4.8499999999999996</v>
      </c>
      <c r="AU541" s="1">
        <v>3.54</v>
      </c>
      <c r="AV541" s="1">
        <v>2</v>
      </c>
      <c r="AW541" s="1">
        <v>101</v>
      </c>
      <c r="AX541" s="8">
        <v>0.50387479703547777</v>
      </c>
      <c r="AY541" s="8">
        <v>9.9639353417483381E-2</v>
      </c>
    </row>
    <row r="542" spans="1:51" x14ac:dyDescent="0.3">
      <c r="A542" s="1" t="s">
        <v>12</v>
      </c>
      <c r="B542" s="1" t="s">
        <v>1</v>
      </c>
      <c r="C542" s="1" t="s">
        <v>8</v>
      </c>
      <c r="D542" s="2">
        <v>4.4606481481481497E-2</v>
      </c>
      <c r="E542" s="1">
        <v>2</v>
      </c>
      <c r="F542" s="1">
        <v>2</v>
      </c>
      <c r="G542" s="1">
        <v>106</v>
      </c>
      <c r="H542" s="1">
        <v>0</v>
      </c>
      <c r="I542" s="1">
        <v>1</v>
      </c>
      <c r="J542" s="1">
        <v>1</v>
      </c>
      <c r="K542" s="1">
        <v>0</v>
      </c>
      <c r="L542" s="1">
        <v>15</v>
      </c>
      <c r="M542" s="1">
        <v>30</v>
      </c>
      <c r="N542" s="1">
        <v>2</v>
      </c>
      <c r="O542" s="1">
        <v>2</v>
      </c>
      <c r="P542" s="1">
        <v>2</v>
      </c>
      <c r="Q542" s="1">
        <f t="shared" si="24"/>
        <v>0</v>
      </c>
      <c r="R542" s="1">
        <f t="shared" si="25"/>
        <v>1</v>
      </c>
      <c r="S542" s="1">
        <v>51</v>
      </c>
      <c r="T542" s="1">
        <v>55</v>
      </c>
      <c r="U542" s="1"/>
      <c r="V542" s="1"/>
      <c r="W542" s="1"/>
      <c r="X542" s="1">
        <v>0</v>
      </c>
      <c r="Y542" s="1">
        <f t="shared" si="26"/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 t="s">
        <v>3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12.433999999999999</v>
      </c>
      <c r="AU542" s="1">
        <v>7.798</v>
      </c>
      <c r="AV542" s="1">
        <v>3</v>
      </c>
      <c r="AW542" s="1">
        <v>84</v>
      </c>
      <c r="AX542" s="8">
        <v>5.6191371438747438E-2</v>
      </c>
      <c r="AY542" s="8">
        <v>0.43411627300562639</v>
      </c>
    </row>
    <row r="543" spans="1:51" x14ac:dyDescent="0.3">
      <c r="A543" s="1" t="s">
        <v>12</v>
      </c>
      <c r="B543" s="1" t="s">
        <v>1</v>
      </c>
      <c r="C543" s="1" t="s">
        <v>8</v>
      </c>
      <c r="D543" s="2">
        <v>4.50462962962963E-2</v>
      </c>
      <c r="E543" s="1">
        <v>2</v>
      </c>
      <c r="F543" s="1">
        <v>2</v>
      </c>
      <c r="G543" s="1">
        <v>107</v>
      </c>
      <c r="H543" s="1">
        <v>0</v>
      </c>
      <c r="I543" s="1">
        <v>1</v>
      </c>
      <c r="J543" s="1">
        <v>1</v>
      </c>
      <c r="K543" s="1">
        <v>0</v>
      </c>
      <c r="L543" s="1">
        <v>15</v>
      </c>
      <c r="M543" s="1">
        <v>40</v>
      </c>
      <c r="N543" s="1">
        <v>2</v>
      </c>
      <c r="O543" s="1">
        <v>1</v>
      </c>
      <c r="P543" s="1">
        <v>2</v>
      </c>
      <c r="Q543" s="1">
        <f t="shared" si="24"/>
        <v>0</v>
      </c>
      <c r="R543" s="1">
        <f t="shared" si="25"/>
        <v>1</v>
      </c>
      <c r="S543" s="1">
        <v>51</v>
      </c>
      <c r="T543" s="1">
        <v>56</v>
      </c>
      <c r="U543" s="1">
        <f>S543-T543</f>
        <v>-5</v>
      </c>
      <c r="V543" s="1">
        <f>S543-S539</f>
        <v>1</v>
      </c>
      <c r="W543" s="1"/>
      <c r="X543" s="1">
        <v>2</v>
      </c>
      <c r="Y543" s="1" t="str">
        <f t="shared" si="26"/>
        <v>下一局了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6.2050000000000001</v>
      </c>
      <c r="AU543" s="1">
        <v>3.0640000000000001</v>
      </c>
      <c r="AV543" s="1">
        <v>1</v>
      </c>
      <c r="AW543" s="1">
        <v>108</v>
      </c>
      <c r="AX543" s="8">
        <v>5.4209454303127062E-2</v>
      </c>
      <c r="AY543" s="8">
        <v>0.34397980647060322</v>
      </c>
    </row>
    <row r="544" spans="1:51" x14ac:dyDescent="0.3">
      <c r="A544" s="1" t="s">
        <v>12</v>
      </c>
      <c r="B544" s="1" t="s">
        <v>1</v>
      </c>
      <c r="C544" s="1" t="s">
        <v>8</v>
      </c>
      <c r="D544" s="2">
        <v>4.5347222222222199E-2</v>
      </c>
      <c r="E544" s="1">
        <v>2</v>
      </c>
      <c r="F544" s="1">
        <v>3</v>
      </c>
      <c r="G544" s="1">
        <v>108</v>
      </c>
      <c r="H544" s="1">
        <v>0</v>
      </c>
      <c r="I544" s="1">
        <v>1</v>
      </c>
      <c r="J544" s="1">
        <v>1</v>
      </c>
      <c r="K544" s="1">
        <v>1</v>
      </c>
      <c r="L544" s="1">
        <v>0</v>
      </c>
      <c r="M544" s="1">
        <v>0</v>
      </c>
      <c r="N544" s="1">
        <v>1</v>
      </c>
      <c r="O544" s="1">
        <v>2</v>
      </c>
      <c r="P544" s="1">
        <v>1</v>
      </c>
      <c r="Q544" s="1">
        <f t="shared" si="24"/>
        <v>1</v>
      </c>
      <c r="R544" s="1">
        <f t="shared" si="25"/>
        <v>0</v>
      </c>
      <c r="S544" s="1">
        <v>52</v>
      </c>
      <c r="T544" s="1">
        <v>56</v>
      </c>
      <c r="U544" s="1"/>
      <c r="V544" s="1"/>
      <c r="W544" s="1"/>
      <c r="X544" s="1">
        <v>0</v>
      </c>
      <c r="Y544" s="1">
        <f t="shared" si="26"/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11.09</v>
      </c>
      <c r="AU544" s="1">
        <v>14.541</v>
      </c>
      <c r="AV544" s="1">
        <v>3</v>
      </c>
      <c r="AW544" s="1">
        <v>84</v>
      </c>
      <c r="AX544" s="8">
        <v>0.33992793364961271</v>
      </c>
      <c r="AY544" s="8">
        <v>0.28609916119683931</v>
      </c>
    </row>
    <row r="545" spans="1:51" x14ac:dyDescent="0.3">
      <c r="A545" s="1" t="s">
        <v>12</v>
      </c>
      <c r="B545" s="1" t="s">
        <v>1</v>
      </c>
      <c r="C545" s="1" t="s">
        <v>8</v>
      </c>
      <c r="D545" s="2">
        <v>4.5868055555555599E-2</v>
      </c>
      <c r="E545" s="1">
        <v>2</v>
      </c>
      <c r="F545" s="1">
        <v>3</v>
      </c>
      <c r="G545" s="1">
        <v>109</v>
      </c>
      <c r="H545" s="1">
        <v>0</v>
      </c>
      <c r="I545" s="1">
        <v>1</v>
      </c>
      <c r="J545" s="1">
        <v>1</v>
      </c>
      <c r="K545" s="1">
        <v>1</v>
      </c>
      <c r="L545" s="1">
        <v>15</v>
      </c>
      <c r="M545" s="1">
        <v>0</v>
      </c>
      <c r="N545" s="1">
        <v>1</v>
      </c>
      <c r="O545" s="1">
        <v>1</v>
      </c>
      <c r="P545" s="1">
        <v>1</v>
      </c>
      <c r="Q545" s="1">
        <f t="shared" si="24"/>
        <v>1</v>
      </c>
      <c r="R545" s="1">
        <f t="shared" si="25"/>
        <v>0</v>
      </c>
      <c r="S545" s="1">
        <v>53</v>
      </c>
      <c r="T545" s="1">
        <v>56</v>
      </c>
      <c r="U545" s="1"/>
      <c r="V545" s="1"/>
      <c r="W545" s="1"/>
      <c r="X545" s="1">
        <v>0</v>
      </c>
      <c r="Y545" s="1">
        <f t="shared" si="26"/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7.4340000000000002</v>
      </c>
      <c r="AU545" s="1">
        <v>8.3149999999999995</v>
      </c>
      <c r="AV545" s="1">
        <v>3</v>
      </c>
      <c r="AW545" s="1">
        <v>106</v>
      </c>
      <c r="AX545" s="8">
        <v>0.34458596757222931</v>
      </c>
      <c r="AY545" s="8">
        <v>0.28577883593179981</v>
      </c>
    </row>
    <row r="546" spans="1:51" x14ac:dyDescent="0.3">
      <c r="A546" s="1" t="s">
        <v>12</v>
      </c>
      <c r="B546" s="1" t="s">
        <v>1</v>
      </c>
      <c r="C546" s="1" t="s">
        <v>8</v>
      </c>
      <c r="D546" s="2">
        <v>4.6064814814814802E-2</v>
      </c>
      <c r="E546" s="1">
        <v>2</v>
      </c>
      <c r="F546" s="1">
        <v>3</v>
      </c>
      <c r="G546" s="1">
        <v>110</v>
      </c>
      <c r="H546" s="1">
        <v>0</v>
      </c>
      <c r="I546" s="1">
        <v>1</v>
      </c>
      <c r="J546" s="1">
        <v>1</v>
      </c>
      <c r="K546" s="1">
        <v>1</v>
      </c>
      <c r="L546" s="1">
        <v>30</v>
      </c>
      <c r="M546" s="1">
        <v>0</v>
      </c>
      <c r="N546" s="1">
        <v>1</v>
      </c>
      <c r="O546" s="1">
        <v>1</v>
      </c>
      <c r="P546" s="1">
        <v>1</v>
      </c>
      <c r="Q546" s="1">
        <f t="shared" si="24"/>
        <v>1</v>
      </c>
      <c r="R546" s="1">
        <f t="shared" si="25"/>
        <v>0</v>
      </c>
      <c r="S546" s="1">
        <v>54</v>
      </c>
      <c r="T546" s="1">
        <v>56</v>
      </c>
      <c r="U546" s="1"/>
      <c r="V546" s="1"/>
      <c r="W546" s="1"/>
      <c r="X546" s="1">
        <v>0</v>
      </c>
      <c r="Y546" s="1">
        <f t="shared" si="26"/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3.7360000000000002</v>
      </c>
      <c r="AU546" s="1">
        <v>5.74</v>
      </c>
      <c r="AV546" s="1">
        <v>1</v>
      </c>
      <c r="AW546" s="1">
        <v>96</v>
      </c>
      <c r="AX546" s="8">
        <v>0.34206160440387628</v>
      </c>
      <c r="AY546" s="8">
        <v>6.1964112748713072E-2</v>
      </c>
    </row>
    <row r="547" spans="1:51" x14ac:dyDescent="0.3">
      <c r="A547" s="1" t="s">
        <v>12</v>
      </c>
      <c r="B547" s="1" t="s">
        <v>1</v>
      </c>
      <c r="C547" s="1" t="s">
        <v>8</v>
      </c>
      <c r="D547" s="2">
        <v>4.6226851851851901E-2</v>
      </c>
      <c r="E547" s="1">
        <v>2</v>
      </c>
      <c r="F547" s="1">
        <v>3</v>
      </c>
      <c r="G547" s="1">
        <v>111</v>
      </c>
      <c r="H547" s="1">
        <v>0</v>
      </c>
      <c r="I547" s="1">
        <v>1</v>
      </c>
      <c r="J547" s="1">
        <v>1</v>
      </c>
      <c r="K547" s="1">
        <v>1</v>
      </c>
      <c r="L547" s="1">
        <v>40</v>
      </c>
      <c r="M547" s="1">
        <v>0</v>
      </c>
      <c r="N547" s="1">
        <v>1</v>
      </c>
      <c r="O547" s="1">
        <v>1</v>
      </c>
      <c r="P547" s="1">
        <v>1</v>
      </c>
      <c r="Q547" s="1">
        <f t="shared" si="24"/>
        <v>1</v>
      </c>
      <c r="R547" s="1">
        <f t="shared" si="25"/>
        <v>0</v>
      </c>
      <c r="S547" s="1">
        <v>55</v>
      </c>
      <c r="T547" s="1">
        <v>56</v>
      </c>
      <c r="U547" s="1">
        <f>S547-T547</f>
        <v>-1</v>
      </c>
      <c r="V547" s="1">
        <f>S547-S543</f>
        <v>4</v>
      </c>
      <c r="W547" s="1"/>
      <c r="X547" s="1">
        <v>1</v>
      </c>
      <c r="Y547" s="1" t="str">
        <f t="shared" si="26"/>
        <v>下一局了</v>
      </c>
      <c r="Z547" s="1">
        <v>0</v>
      </c>
      <c r="AA547" s="1">
        <v>1</v>
      </c>
      <c r="AB547" s="1">
        <v>0</v>
      </c>
      <c r="AC547" s="1">
        <v>1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1.3089999999999999</v>
      </c>
      <c r="AU547" s="1">
        <v>1.143</v>
      </c>
      <c r="AV547" s="1">
        <v>1</v>
      </c>
      <c r="AW547" s="1">
        <v>97</v>
      </c>
      <c r="AX547" s="8">
        <v>0.5172967450289695</v>
      </c>
      <c r="AY547" s="8">
        <v>6.1651921698267373E-2</v>
      </c>
    </row>
    <row r="548" spans="1:51" x14ac:dyDescent="0.3">
      <c r="A548" s="1" t="s">
        <v>12</v>
      </c>
      <c r="B548" s="1" t="s">
        <v>1</v>
      </c>
      <c r="C548" s="1" t="s">
        <v>8</v>
      </c>
      <c r="D548" s="2">
        <v>4.7175925925925899E-2</v>
      </c>
      <c r="E548" s="1">
        <v>2</v>
      </c>
      <c r="F548" s="1">
        <v>4</v>
      </c>
      <c r="G548" s="1">
        <v>112</v>
      </c>
      <c r="H548" s="1">
        <v>0</v>
      </c>
      <c r="I548" s="1">
        <v>1</v>
      </c>
      <c r="J548" s="1">
        <v>2</v>
      </c>
      <c r="K548" s="1">
        <v>1</v>
      </c>
      <c r="L548" s="1">
        <v>0</v>
      </c>
      <c r="M548" s="1">
        <v>0</v>
      </c>
      <c r="N548" s="1">
        <v>2</v>
      </c>
      <c r="O548" s="1">
        <v>2</v>
      </c>
      <c r="P548" s="1">
        <v>2</v>
      </c>
      <c r="Q548" s="1">
        <f t="shared" si="24"/>
        <v>0</v>
      </c>
      <c r="R548" s="1">
        <f t="shared" si="25"/>
        <v>1</v>
      </c>
      <c r="S548" s="1">
        <v>55</v>
      </c>
      <c r="T548" s="1">
        <v>57</v>
      </c>
      <c r="U548" s="1"/>
      <c r="V548" s="1"/>
      <c r="W548" s="1"/>
      <c r="X548" s="1">
        <v>0</v>
      </c>
      <c r="Y548" s="1">
        <f t="shared" si="26"/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6.5609999999999999</v>
      </c>
      <c r="AU548" s="1">
        <v>7.2880000000000003</v>
      </c>
      <c r="AV548" s="1">
        <v>1</v>
      </c>
      <c r="AW548" s="1">
        <v>99</v>
      </c>
      <c r="AX548" s="8">
        <v>5.8205279359445583E-2</v>
      </c>
      <c r="AY548" s="8">
        <v>0.34246844480194299</v>
      </c>
    </row>
    <row r="549" spans="1:51" x14ac:dyDescent="0.3">
      <c r="A549" s="1" t="s">
        <v>12</v>
      </c>
      <c r="B549" s="1" t="s">
        <v>1</v>
      </c>
      <c r="C549" s="1" t="s">
        <v>8</v>
      </c>
      <c r="D549" s="2">
        <v>4.7615740740740702E-2</v>
      </c>
      <c r="E549" s="1">
        <v>2</v>
      </c>
      <c r="F549" s="1">
        <v>4</v>
      </c>
      <c r="G549" s="1">
        <v>113</v>
      </c>
      <c r="H549" s="1">
        <v>0</v>
      </c>
      <c r="I549" s="1">
        <v>1</v>
      </c>
      <c r="J549" s="1">
        <v>2</v>
      </c>
      <c r="K549" s="1">
        <v>1</v>
      </c>
      <c r="L549" s="1">
        <v>0</v>
      </c>
      <c r="M549" s="1">
        <v>15</v>
      </c>
      <c r="N549" s="1">
        <v>2</v>
      </c>
      <c r="O549" s="1">
        <v>2</v>
      </c>
      <c r="P549" s="1">
        <v>2</v>
      </c>
      <c r="Q549" s="1">
        <f t="shared" si="24"/>
        <v>0</v>
      </c>
      <c r="R549" s="1">
        <f t="shared" si="25"/>
        <v>1</v>
      </c>
      <c r="S549" s="1">
        <v>55</v>
      </c>
      <c r="T549" s="1">
        <v>58</v>
      </c>
      <c r="U549" s="1"/>
      <c r="V549" s="1"/>
      <c r="W549" s="1"/>
      <c r="X549" s="1">
        <v>0</v>
      </c>
      <c r="Y549" s="1">
        <f t="shared" si="26"/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1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25.649000000000001</v>
      </c>
      <c r="AU549" s="1">
        <v>16.27</v>
      </c>
      <c r="AV549" s="1">
        <v>5</v>
      </c>
      <c r="AW549" s="1">
        <v>79</v>
      </c>
      <c r="AX549" s="8">
        <v>0.28692196313780483</v>
      </c>
      <c r="AY549" s="8">
        <v>0.33966644199339352</v>
      </c>
    </row>
    <row r="550" spans="1:51" x14ac:dyDescent="0.3">
      <c r="A550" s="1" t="s">
        <v>12</v>
      </c>
      <c r="B550" s="1" t="s">
        <v>1</v>
      </c>
      <c r="C550" s="1" t="s">
        <v>8</v>
      </c>
      <c r="D550" s="2">
        <v>4.81481481481481E-2</v>
      </c>
      <c r="E550" s="1">
        <v>2</v>
      </c>
      <c r="F550" s="1">
        <v>4</v>
      </c>
      <c r="G550" s="1">
        <v>114</v>
      </c>
      <c r="H550" s="1">
        <v>0</v>
      </c>
      <c r="I550" s="1">
        <v>1</v>
      </c>
      <c r="J550" s="1">
        <v>2</v>
      </c>
      <c r="K550" s="1">
        <v>1</v>
      </c>
      <c r="L550" s="1">
        <v>0</v>
      </c>
      <c r="M550" s="1">
        <v>30</v>
      </c>
      <c r="N550" s="1">
        <v>2</v>
      </c>
      <c r="O550" s="1">
        <v>2</v>
      </c>
      <c r="P550" s="1">
        <v>1</v>
      </c>
      <c r="Q550" s="1">
        <f t="shared" si="24"/>
        <v>1</v>
      </c>
      <c r="R550" s="1">
        <f t="shared" si="25"/>
        <v>0</v>
      </c>
      <c r="S550" s="1">
        <v>56</v>
      </c>
      <c r="T550" s="1">
        <v>58</v>
      </c>
      <c r="U550" s="1"/>
      <c r="V550" s="1"/>
      <c r="W550" s="1"/>
      <c r="X550" s="1">
        <v>0</v>
      </c>
      <c r="Y550" s="1">
        <f t="shared" si="26"/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6.444</v>
      </c>
      <c r="AU550" s="1">
        <v>7.6769999999999996</v>
      </c>
      <c r="AV550" s="1">
        <v>2</v>
      </c>
      <c r="AW550" s="1">
        <v>85</v>
      </c>
      <c r="AX550" s="8">
        <v>0.43654243963421863</v>
      </c>
      <c r="AY550" s="8">
        <v>8.6215894857259279E-2</v>
      </c>
    </row>
    <row r="551" spans="1:51" x14ac:dyDescent="0.3">
      <c r="A551" s="1" t="s">
        <v>12</v>
      </c>
      <c r="B551" s="1" t="s">
        <v>1</v>
      </c>
      <c r="C551" s="1" t="s">
        <v>8</v>
      </c>
      <c r="D551" s="2">
        <v>4.8645833333333298E-2</v>
      </c>
      <c r="E551" s="1">
        <v>2</v>
      </c>
      <c r="F551" s="1">
        <v>4</v>
      </c>
      <c r="G551" s="1">
        <v>115</v>
      </c>
      <c r="H551" s="1">
        <v>0</v>
      </c>
      <c r="I551" s="1">
        <v>1</v>
      </c>
      <c r="J551" s="1">
        <v>2</v>
      </c>
      <c r="K551" s="1">
        <v>1</v>
      </c>
      <c r="L551" s="1">
        <v>15</v>
      </c>
      <c r="M551" s="1">
        <v>30</v>
      </c>
      <c r="N551" s="1">
        <v>2</v>
      </c>
      <c r="O551" s="1">
        <v>2</v>
      </c>
      <c r="P551" s="1">
        <v>1</v>
      </c>
      <c r="Q551" s="1">
        <f t="shared" si="24"/>
        <v>1</v>
      </c>
      <c r="R551" s="1">
        <f t="shared" si="25"/>
        <v>0</v>
      </c>
      <c r="S551" s="1">
        <v>57</v>
      </c>
      <c r="T551" s="1">
        <v>58</v>
      </c>
      <c r="U551" s="1"/>
      <c r="V551" s="1"/>
      <c r="W551" s="1"/>
      <c r="X551" s="1">
        <v>0</v>
      </c>
      <c r="Y551" s="1">
        <f t="shared" si="26"/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8.1869999999999994</v>
      </c>
      <c r="AU551" s="1">
        <v>7.5110000000000001</v>
      </c>
      <c r="AV551" s="1">
        <v>2</v>
      </c>
      <c r="AW551" s="1">
        <v>99</v>
      </c>
      <c r="AX551" s="8">
        <v>0.43674411179535189</v>
      </c>
      <c r="AY551" s="8">
        <v>0.29303825669471628</v>
      </c>
    </row>
    <row r="552" spans="1:51" x14ac:dyDescent="0.3">
      <c r="A552" s="1" t="s">
        <v>12</v>
      </c>
      <c r="B552" s="1" t="s">
        <v>1</v>
      </c>
      <c r="C552" s="1" t="s">
        <v>8</v>
      </c>
      <c r="D552" s="2">
        <v>4.9155092592592597E-2</v>
      </c>
      <c r="E552" s="1">
        <v>2</v>
      </c>
      <c r="F552" s="1">
        <v>4</v>
      </c>
      <c r="G552" s="1">
        <v>116</v>
      </c>
      <c r="H552" s="1">
        <v>0</v>
      </c>
      <c r="I552" s="1">
        <v>1</v>
      </c>
      <c r="J552" s="1">
        <v>2</v>
      </c>
      <c r="K552" s="1">
        <v>1</v>
      </c>
      <c r="L552" s="1">
        <v>30</v>
      </c>
      <c r="M552" s="1">
        <v>30</v>
      </c>
      <c r="N552" s="1">
        <v>2</v>
      </c>
      <c r="O552" s="1">
        <v>1</v>
      </c>
      <c r="P552" s="1">
        <v>2</v>
      </c>
      <c r="Q552" s="1">
        <f t="shared" si="24"/>
        <v>0</v>
      </c>
      <c r="R552" s="1">
        <f t="shared" si="25"/>
        <v>1</v>
      </c>
      <c r="S552" s="1">
        <v>57</v>
      </c>
      <c r="T552" s="1">
        <v>59</v>
      </c>
      <c r="U552" s="1"/>
      <c r="V552" s="1"/>
      <c r="W552" s="1"/>
      <c r="X552" s="1">
        <v>0</v>
      </c>
      <c r="Y552" s="1">
        <f t="shared" si="26"/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41.12</v>
      </c>
      <c r="AU552" s="1">
        <v>15.843</v>
      </c>
      <c r="AV552" s="1">
        <v>5</v>
      </c>
      <c r="AW552" s="1">
        <v>108</v>
      </c>
      <c r="AX552" s="8">
        <v>8.0915002525501975E-2</v>
      </c>
      <c r="AY552" s="8">
        <v>0.34510318482861008</v>
      </c>
    </row>
    <row r="553" spans="1:51" x14ac:dyDescent="0.3">
      <c r="A553" s="1" t="s">
        <v>12</v>
      </c>
      <c r="B553" s="1" t="s">
        <v>1</v>
      </c>
      <c r="C553" s="1" t="s">
        <v>8</v>
      </c>
      <c r="D553" s="2">
        <v>4.9861111111111099E-2</v>
      </c>
      <c r="E553" s="1">
        <v>2</v>
      </c>
      <c r="F553" s="1">
        <v>4</v>
      </c>
      <c r="G553" s="1">
        <v>117</v>
      </c>
      <c r="H553" s="1">
        <v>0</v>
      </c>
      <c r="I553" s="1">
        <v>1</v>
      </c>
      <c r="J553" s="1">
        <v>2</v>
      </c>
      <c r="K553" s="1">
        <v>1</v>
      </c>
      <c r="L553" s="1">
        <v>30</v>
      </c>
      <c r="M553" s="1">
        <v>40</v>
      </c>
      <c r="N553" s="1">
        <v>2</v>
      </c>
      <c r="O553" s="1">
        <v>1</v>
      </c>
      <c r="P553" s="1">
        <v>2</v>
      </c>
      <c r="Q553" s="1">
        <f t="shared" si="24"/>
        <v>0</v>
      </c>
      <c r="R553" s="1">
        <f t="shared" si="25"/>
        <v>1</v>
      </c>
      <c r="S553" s="1">
        <v>57</v>
      </c>
      <c r="T553" s="1">
        <v>60</v>
      </c>
      <c r="U553" s="1">
        <f>S553-T553</f>
        <v>-3</v>
      </c>
      <c r="V553" s="1">
        <f>S553-S549</f>
        <v>2</v>
      </c>
      <c r="W553" s="1"/>
      <c r="X553" s="1">
        <v>2</v>
      </c>
      <c r="Y553" s="1" t="str">
        <f t="shared" si="26"/>
        <v>下一局了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 t="s">
        <v>4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38.472999999999999</v>
      </c>
      <c r="AU553" s="1">
        <v>20.454999999999998</v>
      </c>
      <c r="AV553" s="1">
        <v>5</v>
      </c>
      <c r="AW553" s="1">
        <v>102</v>
      </c>
      <c r="AX553" s="8">
        <v>7.8638257551221225E-2</v>
      </c>
      <c r="AY553" s="8">
        <v>0.43788329671535831</v>
      </c>
    </row>
    <row r="554" spans="1:51" x14ac:dyDescent="0.3">
      <c r="A554" s="1" t="s">
        <v>12</v>
      </c>
      <c r="B554" s="1" t="s">
        <v>1</v>
      </c>
      <c r="C554" s="1" t="s">
        <v>8</v>
      </c>
      <c r="D554" s="2">
        <v>5.0243055555555603E-2</v>
      </c>
      <c r="E554" s="1">
        <v>2</v>
      </c>
      <c r="F554" s="1">
        <v>5</v>
      </c>
      <c r="G554" s="1">
        <v>118</v>
      </c>
      <c r="H554" s="1">
        <v>0</v>
      </c>
      <c r="I554" s="1">
        <v>1</v>
      </c>
      <c r="J554" s="1">
        <v>2</v>
      </c>
      <c r="K554" s="1">
        <v>2</v>
      </c>
      <c r="L554" s="1">
        <v>0</v>
      </c>
      <c r="M554" s="1">
        <v>0</v>
      </c>
      <c r="N554" s="1">
        <v>1</v>
      </c>
      <c r="O554" s="1">
        <v>1</v>
      </c>
      <c r="P554" s="1">
        <v>2</v>
      </c>
      <c r="Q554" s="1">
        <f t="shared" si="24"/>
        <v>0</v>
      </c>
      <c r="R554" s="1">
        <f t="shared" si="25"/>
        <v>1</v>
      </c>
      <c r="S554" s="1">
        <v>57</v>
      </c>
      <c r="T554" s="1">
        <v>61</v>
      </c>
      <c r="U554" s="1"/>
      <c r="V554" s="1"/>
      <c r="W554" s="1"/>
      <c r="X554" s="1">
        <v>0</v>
      </c>
      <c r="Y554" s="1">
        <f t="shared" si="26"/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 t="s">
        <v>4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1</v>
      </c>
      <c r="AL554" s="1">
        <v>0</v>
      </c>
      <c r="AM554" s="1">
        <v>1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40.121000000000002</v>
      </c>
      <c r="AU554" s="1">
        <v>55.067</v>
      </c>
      <c r="AV554" s="1">
        <v>10</v>
      </c>
      <c r="AW554" s="1">
        <v>92</v>
      </c>
      <c r="AX554" s="8">
        <v>0.1081380578565856</v>
      </c>
      <c r="AY554" s="8">
        <v>0.50822692668441005</v>
      </c>
    </row>
    <row r="555" spans="1:51" x14ac:dyDescent="0.3">
      <c r="A555" s="1" t="s">
        <v>12</v>
      </c>
      <c r="B555" s="1" t="s">
        <v>1</v>
      </c>
      <c r="C555" s="1" t="s">
        <v>8</v>
      </c>
      <c r="D555" s="2">
        <v>5.0694444444444403E-2</v>
      </c>
      <c r="E555" s="1">
        <v>2</v>
      </c>
      <c r="F555" s="1">
        <v>5</v>
      </c>
      <c r="G555" s="1">
        <v>119</v>
      </c>
      <c r="H555" s="1">
        <v>0</v>
      </c>
      <c r="I555" s="1">
        <v>1</v>
      </c>
      <c r="J555" s="1">
        <v>2</v>
      </c>
      <c r="K555" s="1">
        <v>2</v>
      </c>
      <c r="L555" s="1">
        <v>0</v>
      </c>
      <c r="M555" s="1">
        <v>15</v>
      </c>
      <c r="N555" s="1">
        <v>1</v>
      </c>
      <c r="O555" s="1">
        <v>1</v>
      </c>
      <c r="P555" s="1">
        <v>2</v>
      </c>
      <c r="Q555" s="1">
        <f t="shared" si="24"/>
        <v>0</v>
      </c>
      <c r="R555" s="1">
        <f t="shared" si="25"/>
        <v>1</v>
      </c>
      <c r="S555" s="1">
        <v>57</v>
      </c>
      <c r="T555" s="1">
        <v>62</v>
      </c>
      <c r="U555" s="1"/>
      <c r="V555" s="1"/>
      <c r="W555" s="1"/>
      <c r="X555" s="1">
        <v>0</v>
      </c>
      <c r="Y555" s="1">
        <f t="shared" si="26"/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1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9.0129999999999999</v>
      </c>
      <c r="AU555" s="1">
        <v>16.123000000000001</v>
      </c>
      <c r="AV555" s="1">
        <v>4</v>
      </c>
      <c r="AW555" s="1">
        <v>95</v>
      </c>
      <c r="AX555" s="8">
        <v>0.29294977644422271</v>
      </c>
      <c r="AY555" s="8">
        <v>0.43769929072769748</v>
      </c>
    </row>
    <row r="556" spans="1:51" x14ac:dyDescent="0.3">
      <c r="A556" s="1" t="s">
        <v>12</v>
      </c>
      <c r="B556" s="1" t="s">
        <v>1</v>
      </c>
      <c r="C556" s="1" t="s">
        <v>8</v>
      </c>
      <c r="D556" s="2">
        <v>5.0972222222222197E-2</v>
      </c>
      <c r="E556" s="1">
        <v>2</v>
      </c>
      <c r="F556" s="1">
        <v>5</v>
      </c>
      <c r="G556" s="1">
        <v>120</v>
      </c>
      <c r="H556" s="1">
        <v>0</v>
      </c>
      <c r="I556" s="1">
        <v>1</v>
      </c>
      <c r="J556" s="1">
        <v>2</v>
      </c>
      <c r="K556" s="1">
        <v>2</v>
      </c>
      <c r="L556" s="1">
        <v>0</v>
      </c>
      <c r="M556" s="1">
        <v>30</v>
      </c>
      <c r="N556" s="1">
        <v>1</v>
      </c>
      <c r="O556" s="1">
        <v>1</v>
      </c>
      <c r="P556" s="1">
        <v>2</v>
      </c>
      <c r="Q556" s="1">
        <f t="shared" si="24"/>
        <v>0</v>
      </c>
      <c r="R556" s="1">
        <f t="shared" si="25"/>
        <v>1</v>
      </c>
      <c r="S556" s="1">
        <v>57</v>
      </c>
      <c r="T556" s="1">
        <v>63</v>
      </c>
      <c r="U556" s="1"/>
      <c r="V556" s="1"/>
      <c r="W556" s="1"/>
      <c r="X556" s="1">
        <v>0</v>
      </c>
      <c r="Y556" s="1">
        <f t="shared" si="26"/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4.4420000000000002</v>
      </c>
      <c r="AU556" s="1">
        <v>5.54</v>
      </c>
      <c r="AV556" s="1">
        <v>2</v>
      </c>
      <c r="AW556" s="1">
        <v>99</v>
      </c>
      <c r="AX556" s="8">
        <v>0.1034728761573296</v>
      </c>
      <c r="AY556" s="8">
        <v>0.4371579901833248</v>
      </c>
    </row>
    <row r="557" spans="1:51" x14ac:dyDescent="0.3">
      <c r="A557" s="1" t="s">
        <v>12</v>
      </c>
      <c r="B557" s="1" t="s">
        <v>1</v>
      </c>
      <c r="C557" s="1" t="s">
        <v>8</v>
      </c>
      <c r="D557" s="2">
        <v>5.1238425925925903E-2</v>
      </c>
      <c r="E557" s="1">
        <v>2</v>
      </c>
      <c r="F557" s="1">
        <v>5</v>
      </c>
      <c r="G557" s="1">
        <v>121</v>
      </c>
      <c r="H557" s="1">
        <v>0</v>
      </c>
      <c r="I557" s="1">
        <v>1</v>
      </c>
      <c r="J557" s="1">
        <v>2</v>
      </c>
      <c r="K557" s="1">
        <v>2</v>
      </c>
      <c r="L557" s="1">
        <v>0</v>
      </c>
      <c r="M557" s="1">
        <v>40</v>
      </c>
      <c r="N557" s="1">
        <v>1</v>
      </c>
      <c r="O557" s="1">
        <v>2</v>
      </c>
      <c r="P557" s="1">
        <v>2</v>
      </c>
      <c r="Q557" s="1">
        <f t="shared" si="24"/>
        <v>0</v>
      </c>
      <c r="R557" s="1">
        <f t="shared" si="25"/>
        <v>1</v>
      </c>
      <c r="S557" s="1">
        <v>57</v>
      </c>
      <c r="T557" s="1">
        <v>64</v>
      </c>
      <c r="U557" s="1">
        <f>S557-T557</f>
        <v>-7</v>
      </c>
      <c r="V557" s="1">
        <f>S557-S553</f>
        <v>0</v>
      </c>
      <c r="W557" s="1"/>
      <c r="X557" s="1">
        <v>2</v>
      </c>
      <c r="Y557" s="1" t="str">
        <f t="shared" si="26"/>
        <v>下一局了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1</v>
      </c>
      <c r="AG557" s="1">
        <v>0</v>
      </c>
      <c r="AH557" s="1">
        <v>1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1</v>
      </c>
      <c r="AP557" s="1">
        <v>0</v>
      </c>
      <c r="AQ557" s="1">
        <v>1</v>
      </c>
      <c r="AR557" s="1">
        <v>0</v>
      </c>
      <c r="AS557" s="1">
        <v>0</v>
      </c>
      <c r="AT557" s="1">
        <v>0.77200000000000002</v>
      </c>
      <c r="AU557" s="1">
        <v>0.90400000000000003</v>
      </c>
      <c r="AV557" s="1">
        <v>0</v>
      </c>
      <c r="AW557" s="1">
        <v>0</v>
      </c>
      <c r="AX557" s="8">
        <v>0.37860042137875449</v>
      </c>
      <c r="AY557" s="8">
        <v>0.46745146909471752</v>
      </c>
    </row>
    <row r="558" spans="1:51" x14ac:dyDescent="0.3">
      <c r="A558" s="1" t="s">
        <v>12</v>
      </c>
      <c r="B558" s="1" t="s">
        <v>1</v>
      </c>
      <c r="C558" s="1" t="s">
        <v>8</v>
      </c>
      <c r="D558" s="2">
        <v>5.2384259259259297E-2</v>
      </c>
      <c r="E558" s="1">
        <v>2</v>
      </c>
      <c r="F558" s="1">
        <v>6</v>
      </c>
      <c r="G558" s="1">
        <v>122</v>
      </c>
      <c r="H558" s="1">
        <v>0</v>
      </c>
      <c r="I558" s="1">
        <v>1</v>
      </c>
      <c r="J558" s="1">
        <v>2</v>
      </c>
      <c r="K558" s="1">
        <v>3</v>
      </c>
      <c r="L558" s="1">
        <v>0</v>
      </c>
      <c r="M558" s="1">
        <v>0</v>
      </c>
      <c r="N558" s="1">
        <v>2</v>
      </c>
      <c r="O558" s="1">
        <v>1</v>
      </c>
      <c r="P558" s="1">
        <v>2</v>
      </c>
      <c r="Q558" s="1">
        <f t="shared" si="24"/>
        <v>0</v>
      </c>
      <c r="R558" s="1">
        <f t="shared" si="25"/>
        <v>1</v>
      </c>
      <c r="S558" s="1">
        <v>57</v>
      </c>
      <c r="T558" s="1">
        <v>65</v>
      </c>
      <c r="U558" s="1"/>
      <c r="V558" s="1"/>
      <c r="W558" s="1"/>
      <c r="X558" s="1">
        <v>0</v>
      </c>
      <c r="Y558" s="1">
        <f t="shared" si="26"/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1</v>
      </c>
      <c r="AE558" s="1" t="s">
        <v>4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1</v>
      </c>
      <c r="AL558" s="1">
        <v>0</v>
      </c>
      <c r="AM558" s="1">
        <v>1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10.013</v>
      </c>
      <c r="AU558" s="1">
        <v>12.093</v>
      </c>
      <c r="AV558" s="1">
        <v>3</v>
      </c>
      <c r="AW558" s="1">
        <v>109</v>
      </c>
      <c r="AX558" s="8">
        <v>6.1038051626733432E-2</v>
      </c>
      <c r="AY558" s="8">
        <v>0.43873910216094741</v>
      </c>
    </row>
    <row r="559" spans="1:51" x14ac:dyDescent="0.3">
      <c r="A559" s="1" t="s">
        <v>12</v>
      </c>
      <c r="B559" s="1" t="s">
        <v>1</v>
      </c>
      <c r="C559" s="1" t="s">
        <v>8</v>
      </c>
      <c r="D559" s="2">
        <v>5.2685185185185203E-2</v>
      </c>
      <c r="E559" s="1">
        <v>2</v>
      </c>
      <c r="F559" s="1">
        <v>6</v>
      </c>
      <c r="G559" s="1">
        <v>123</v>
      </c>
      <c r="H559" s="1">
        <v>0</v>
      </c>
      <c r="I559" s="1">
        <v>1</v>
      </c>
      <c r="J559" s="1">
        <v>2</v>
      </c>
      <c r="K559" s="1">
        <v>3</v>
      </c>
      <c r="L559" s="1">
        <v>0</v>
      </c>
      <c r="M559" s="1">
        <v>15</v>
      </c>
      <c r="N559" s="1">
        <v>2</v>
      </c>
      <c r="O559" s="1">
        <v>2</v>
      </c>
      <c r="P559" s="1">
        <v>2</v>
      </c>
      <c r="Q559" s="1">
        <f t="shared" si="24"/>
        <v>0</v>
      </c>
      <c r="R559" s="1">
        <f t="shared" si="25"/>
        <v>1</v>
      </c>
      <c r="S559" s="1">
        <v>57</v>
      </c>
      <c r="T559" s="1">
        <v>66</v>
      </c>
      <c r="U559" s="1"/>
      <c r="V559" s="1"/>
      <c r="W559" s="1"/>
      <c r="X559" s="1">
        <v>0</v>
      </c>
      <c r="Y559" s="1">
        <f t="shared" si="26"/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26.617000000000001</v>
      </c>
      <c r="AU559" s="1">
        <v>11.335000000000001</v>
      </c>
      <c r="AV559" s="1">
        <v>3</v>
      </c>
      <c r="AW559" s="1">
        <v>82</v>
      </c>
      <c r="AX559" s="8">
        <v>6.948800334130438E-2</v>
      </c>
      <c r="AY559" s="8">
        <v>0.34084683299740282</v>
      </c>
    </row>
    <row r="560" spans="1:51" x14ac:dyDescent="0.3">
      <c r="A560" s="1" t="s">
        <v>12</v>
      </c>
      <c r="B560" s="1" t="s">
        <v>1</v>
      </c>
      <c r="C560" s="1" t="s">
        <v>8</v>
      </c>
      <c r="D560" s="2">
        <v>5.3437499999999999E-2</v>
      </c>
      <c r="E560" s="1">
        <v>2</v>
      </c>
      <c r="F560" s="1">
        <v>6</v>
      </c>
      <c r="G560" s="1">
        <v>124</v>
      </c>
      <c r="H560" s="1">
        <v>0</v>
      </c>
      <c r="I560" s="1">
        <v>1</v>
      </c>
      <c r="J560" s="1">
        <v>2</v>
      </c>
      <c r="K560" s="1">
        <v>3</v>
      </c>
      <c r="L560" s="1">
        <v>0</v>
      </c>
      <c r="M560" s="1">
        <v>30</v>
      </c>
      <c r="N560" s="1">
        <v>2</v>
      </c>
      <c r="O560" s="1">
        <v>1</v>
      </c>
      <c r="P560" s="1">
        <v>2</v>
      </c>
      <c r="Q560" s="1">
        <f t="shared" si="24"/>
        <v>0</v>
      </c>
      <c r="R560" s="1">
        <f t="shared" si="25"/>
        <v>1</v>
      </c>
      <c r="S560" s="1">
        <v>57</v>
      </c>
      <c r="T560" s="1">
        <v>67</v>
      </c>
      <c r="U560" s="1"/>
      <c r="V560" s="1"/>
      <c r="W560" s="1"/>
      <c r="X560" s="1">
        <v>0</v>
      </c>
      <c r="Y560" s="1">
        <f t="shared" si="26"/>
        <v>0</v>
      </c>
      <c r="Z560" s="1">
        <v>0</v>
      </c>
      <c r="AA560" s="1">
        <v>0</v>
      </c>
      <c r="AB560" s="1">
        <v>1</v>
      </c>
      <c r="AC560" s="1">
        <v>0</v>
      </c>
      <c r="AD560" s="1">
        <v>1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1.3109999999999999</v>
      </c>
      <c r="AU560" s="1">
        <v>1.2130000000000001</v>
      </c>
      <c r="AV560" s="1">
        <v>1</v>
      </c>
      <c r="AW560" s="1">
        <v>118</v>
      </c>
      <c r="AX560" s="8">
        <v>5.9479363915069229E-2</v>
      </c>
      <c r="AY560" s="8">
        <v>0.52029315135996557</v>
      </c>
    </row>
    <row r="561" spans="1:51" x14ac:dyDescent="0.3">
      <c r="A561" s="1" t="s">
        <v>12</v>
      </c>
      <c r="B561" s="1" t="s">
        <v>1</v>
      </c>
      <c r="C561" s="1" t="s">
        <v>8</v>
      </c>
      <c r="D561" s="2">
        <v>5.3703703703703698E-2</v>
      </c>
      <c r="E561" s="1">
        <v>2</v>
      </c>
      <c r="F561" s="1">
        <v>6</v>
      </c>
      <c r="G561" s="1">
        <v>125</v>
      </c>
      <c r="H561" s="1">
        <v>0</v>
      </c>
      <c r="I561" s="1">
        <v>1</v>
      </c>
      <c r="J561" s="1">
        <v>2</v>
      </c>
      <c r="K561" s="1">
        <v>3</v>
      </c>
      <c r="L561" s="1">
        <v>0</v>
      </c>
      <c r="M561" s="1">
        <v>40</v>
      </c>
      <c r="N561" s="1">
        <v>2</v>
      </c>
      <c r="O561" s="1">
        <v>2</v>
      </c>
      <c r="P561" s="1">
        <v>2</v>
      </c>
      <c r="Q561" s="1">
        <f t="shared" si="24"/>
        <v>0</v>
      </c>
      <c r="R561" s="1">
        <f t="shared" si="25"/>
        <v>1</v>
      </c>
      <c r="S561" s="1">
        <v>57</v>
      </c>
      <c r="T561" s="1">
        <v>68</v>
      </c>
      <c r="U561" s="1">
        <f>S561-T561</f>
        <v>-11</v>
      </c>
      <c r="V561" s="1">
        <f>S561-S557</f>
        <v>0</v>
      </c>
      <c r="W561" s="1"/>
      <c r="X561" s="1">
        <v>2</v>
      </c>
      <c r="Y561" s="1" t="str">
        <f t="shared" si="26"/>
        <v>下一局了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5.1020000000000003</v>
      </c>
      <c r="AU561" s="1">
        <v>4.1070000000000002</v>
      </c>
      <c r="AV561" s="1">
        <v>1</v>
      </c>
      <c r="AW561" s="1">
        <v>84</v>
      </c>
      <c r="AX561" s="8">
        <v>5.9884218192296723E-2</v>
      </c>
      <c r="AY561" s="8">
        <v>0.34102305349056627</v>
      </c>
    </row>
    <row r="562" spans="1:51" x14ac:dyDescent="0.3">
      <c r="A562" s="1" t="s">
        <v>12</v>
      </c>
      <c r="B562" s="1" t="s">
        <v>1</v>
      </c>
      <c r="C562" s="1" t="s">
        <v>8</v>
      </c>
      <c r="D562" s="2">
        <v>5.4236111111111103E-2</v>
      </c>
      <c r="E562" s="1">
        <v>2</v>
      </c>
      <c r="F562" s="1">
        <v>7</v>
      </c>
      <c r="G562" s="1">
        <v>126</v>
      </c>
      <c r="H562" s="1">
        <v>0</v>
      </c>
      <c r="I562" s="1">
        <v>1</v>
      </c>
      <c r="J562" s="1">
        <v>2</v>
      </c>
      <c r="K562" s="1">
        <v>4</v>
      </c>
      <c r="L562" s="1">
        <v>0</v>
      </c>
      <c r="M562" s="1">
        <v>0</v>
      </c>
      <c r="N562" s="1">
        <v>1</v>
      </c>
      <c r="O562" s="1">
        <v>2</v>
      </c>
      <c r="P562" s="1">
        <v>1</v>
      </c>
      <c r="Q562" s="1">
        <f t="shared" si="24"/>
        <v>1</v>
      </c>
      <c r="R562" s="1">
        <f t="shared" si="25"/>
        <v>0</v>
      </c>
      <c r="S562" s="1">
        <v>58</v>
      </c>
      <c r="T562" s="1">
        <v>68</v>
      </c>
      <c r="U562" s="1"/>
      <c r="V562" s="1"/>
      <c r="W562" s="1"/>
      <c r="X562" s="1">
        <v>0</v>
      </c>
      <c r="Y562" s="1">
        <f t="shared" si="26"/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4.0030000000000001</v>
      </c>
      <c r="AU562" s="1">
        <v>2.7250000000000001</v>
      </c>
      <c r="AV562" s="1">
        <v>1</v>
      </c>
      <c r="AW562" s="1">
        <v>81</v>
      </c>
      <c r="AX562" s="8">
        <v>0.33948768574663618</v>
      </c>
      <c r="AY562" s="8">
        <v>0.28721089839751057</v>
      </c>
    </row>
    <row r="563" spans="1:51" x14ac:dyDescent="0.3">
      <c r="A563" s="1" t="s">
        <v>12</v>
      </c>
      <c r="B563" s="1" t="s">
        <v>1</v>
      </c>
      <c r="C563" s="1" t="s">
        <v>8</v>
      </c>
      <c r="D563" s="2">
        <v>5.4513888888888903E-2</v>
      </c>
      <c r="E563" s="1">
        <v>2</v>
      </c>
      <c r="F563" s="1">
        <v>7</v>
      </c>
      <c r="G563" s="1">
        <v>127</v>
      </c>
      <c r="H563" s="1">
        <v>0</v>
      </c>
      <c r="I563" s="1">
        <v>1</v>
      </c>
      <c r="J563" s="1">
        <v>2</v>
      </c>
      <c r="K563" s="1">
        <v>4</v>
      </c>
      <c r="L563" s="1">
        <v>15</v>
      </c>
      <c r="M563" s="1">
        <v>0</v>
      </c>
      <c r="N563" s="1">
        <v>1</v>
      </c>
      <c r="O563" s="1">
        <v>2</v>
      </c>
      <c r="P563" s="1">
        <v>1</v>
      </c>
      <c r="Q563" s="1">
        <f t="shared" si="24"/>
        <v>1</v>
      </c>
      <c r="R563" s="1">
        <f t="shared" si="25"/>
        <v>0</v>
      </c>
      <c r="S563" s="1">
        <v>59</v>
      </c>
      <c r="T563" s="1">
        <v>68</v>
      </c>
      <c r="U563" s="1"/>
      <c r="V563" s="1"/>
      <c r="W563" s="1"/>
      <c r="X563" s="1">
        <v>0</v>
      </c>
      <c r="Y563" s="1">
        <f t="shared" si="26"/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41.076999999999998</v>
      </c>
      <c r="AU563" s="1">
        <v>47.374000000000002</v>
      </c>
      <c r="AV563" s="1">
        <v>11</v>
      </c>
      <c r="AW563" s="1">
        <v>75</v>
      </c>
      <c r="AX563" s="8">
        <v>0.34257512367242149</v>
      </c>
      <c r="AY563" s="8">
        <v>8.8384822625666007E-2</v>
      </c>
    </row>
    <row r="564" spans="1:51" x14ac:dyDescent="0.3">
      <c r="A564" s="1" t="s">
        <v>12</v>
      </c>
      <c r="B564" s="1" t="s">
        <v>1</v>
      </c>
      <c r="C564" s="1" t="s">
        <v>8</v>
      </c>
      <c r="D564" s="2">
        <v>5.50347222222222E-2</v>
      </c>
      <c r="E564" s="1">
        <v>2</v>
      </c>
      <c r="F564" s="1">
        <v>7</v>
      </c>
      <c r="G564" s="1">
        <v>128</v>
      </c>
      <c r="H564" s="1">
        <v>0</v>
      </c>
      <c r="I564" s="1">
        <v>1</v>
      </c>
      <c r="J564" s="1">
        <v>2</v>
      </c>
      <c r="K564" s="1">
        <v>4</v>
      </c>
      <c r="L564" s="1">
        <v>30</v>
      </c>
      <c r="M564" s="1">
        <v>0</v>
      </c>
      <c r="N564" s="1">
        <v>1</v>
      </c>
      <c r="O564" s="1">
        <v>1</v>
      </c>
      <c r="P564" s="1">
        <v>2</v>
      </c>
      <c r="Q564" s="1">
        <f t="shared" si="24"/>
        <v>0</v>
      </c>
      <c r="R564" s="1">
        <f t="shared" si="25"/>
        <v>1</v>
      </c>
      <c r="S564" s="1">
        <v>59</v>
      </c>
      <c r="T564" s="1">
        <v>69</v>
      </c>
      <c r="U564" s="1"/>
      <c r="V564" s="1"/>
      <c r="W564" s="1"/>
      <c r="X564" s="1">
        <v>0</v>
      </c>
      <c r="Y564" s="1">
        <f t="shared" si="26"/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1</v>
      </c>
      <c r="AL564" s="1">
        <v>0</v>
      </c>
      <c r="AM564" s="1">
        <v>1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15.592000000000001</v>
      </c>
      <c r="AU564" s="1">
        <v>21.812000000000001</v>
      </c>
      <c r="AV564" s="1">
        <v>4</v>
      </c>
      <c r="AW564" s="1">
        <v>104</v>
      </c>
      <c r="AX564" s="8">
        <v>0.1122062129648511</v>
      </c>
      <c r="AY564" s="8">
        <v>0.4386059928904078</v>
      </c>
    </row>
    <row r="565" spans="1:51" x14ac:dyDescent="0.3">
      <c r="A565" s="1" t="s">
        <v>12</v>
      </c>
      <c r="B565" s="1" t="s">
        <v>1</v>
      </c>
      <c r="C565" s="1" t="s">
        <v>8</v>
      </c>
      <c r="D565" s="2">
        <v>5.5324074074074102E-2</v>
      </c>
      <c r="E565" s="1">
        <v>2</v>
      </c>
      <c r="F565" s="1">
        <v>7</v>
      </c>
      <c r="G565" s="1">
        <v>129</v>
      </c>
      <c r="H565" s="1">
        <v>0</v>
      </c>
      <c r="I565" s="1">
        <v>1</v>
      </c>
      <c r="J565" s="1">
        <v>2</v>
      </c>
      <c r="K565" s="1">
        <v>4</v>
      </c>
      <c r="L565" s="1">
        <v>30</v>
      </c>
      <c r="M565" s="1">
        <v>15</v>
      </c>
      <c r="N565" s="1">
        <v>1</v>
      </c>
      <c r="O565" s="1">
        <v>1</v>
      </c>
      <c r="P565" s="1">
        <v>1</v>
      </c>
      <c r="Q565" s="1">
        <f t="shared" si="24"/>
        <v>1</v>
      </c>
      <c r="R565" s="1">
        <f t="shared" si="25"/>
        <v>0</v>
      </c>
      <c r="S565" s="1">
        <v>60</v>
      </c>
      <c r="T565" s="1">
        <v>69</v>
      </c>
      <c r="U565" s="1"/>
      <c r="V565" s="1"/>
      <c r="W565" s="1"/>
      <c r="X565" s="1">
        <v>0</v>
      </c>
      <c r="Y565" s="1">
        <f t="shared" si="26"/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3.8879999999999999</v>
      </c>
      <c r="AU565" s="1">
        <v>6.4020000000000001</v>
      </c>
      <c r="AV565" s="1">
        <v>1</v>
      </c>
      <c r="AW565" s="1">
        <v>92</v>
      </c>
      <c r="AX565" s="8">
        <v>0.34187192256983862</v>
      </c>
      <c r="AY565" s="8">
        <v>7.5261709058601856E-2</v>
      </c>
    </row>
    <row r="566" spans="1:51" x14ac:dyDescent="0.3">
      <c r="A566" s="1" t="s">
        <v>12</v>
      </c>
      <c r="B566" s="1" t="s">
        <v>1</v>
      </c>
      <c r="C566" s="1" t="s">
        <v>8</v>
      </c>
      <c r="D566" s="2">
        <v>5.5520833333333297E-2</v>
      </c>
      <c r="E566" s="1">
        <v>2</v>
      </c>
      <c r="F566" s="1">
        <v>7</v>
      </c>
      <c r="G566" s="1">
        <v>130</v>
      </c>
      <c r="H566" s="1">
        <v>0</v>
      </c>
      <c r="I566" s="1">
        <v>1</v>
      </c>
      <c r="J566" s="1">
        <v>2</v>
      </c>
      <c r="K566" s="1">
        <v>4</v>
      </c>
      <c r="L566" s="1">
        <v>40</v>
      </c>
      <c r="M566" s="1">
        <v>15</v>
      </c>
      <c r="N566" s="1">
        <v>1</v>
      </c>
      <c r="O566" s="1">
        <v>1</v>
      </c>
      <c r="P566" s="1">
        <v>1</v>
      </c>
      <c r="Q566" s="1">
        <f t="shared" si="24"/>
        <v>1</v>
      </c>
      <c r="R566" s="1">
        <f t="shared" si="25"/>
        <v>0</v>
      </c>
      <c r="S566" s="1">
        <v>61</v>
      </c>
      <c r="T566" s="1">
        <v>69</v>
      </c>
      <c r="U566" s="1">
        <f>S566-T566</f>
        <v>-8</v>
      </c>
      <c r="V566" s="1">
        <f>S566-S562</f>
        <v>3</v>
      </c>
      <c r="W566" s="1"/>
      <c r="X566" s="1">
        <v>1</v>
      </c>
      <c r="Y566" s="1" t="str">
        <f t="shared" si="26"/>
        <v>下一局了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3.5470000000000002</v>
      </c>
      <c r="AU566" s="1">
        <v>4.1349999999999998</v>
      </c>
      <c r="AV566" s="1">
        <v>1</v>
      </c>
      <c r="AW566" s="1">
        <v>97</v>
      </c>
      <c r="AX566" s="8">
        <v>0.34305539964002268</v>
      </c>
      <c r="AY566" s="8">
        <v>7.5076207687600524E-2</v>
      </c>
    </row>
    <row r="567" spans="1:51" x14ac:dyDescent="0.3">
      <c r="A567" s="1" t="s">
        <v>12</v>
      </c>
      <c r="B567" s="1" t="s">
        <v>1</v>
      </c>
      <c r="C567" s="1" t="s">
        <v>8</v>
      </c>
      <c r="D567" s="2">
        <v>5.67476851851852E-2</v>
      </c>
      <c r="E567" s="1">
        <v>2</v>
      </c>
      <c r="F567" s="1">
        <v>8</v>
      </c>
      <c r="G567" s="1">
        <v>131</v>
      </c>
      <c r="H567" s="1">
        <v>0</v>
      </c>
      <c r="I567" s="1">
        <v>1</v>
      </c>
      <c r="J567" s="1">
        <v>3</v>
      </c>
      <c r="K567" s="1">
        <v>4</v>
      </c>
      <c r="L567" s="1">
        <v>0</v>
      </c>
      <c r="M567" s="1">
        <v>0</v>
      </c>
      <c r="N567" s="1">
        <v>2</v>
      </c>
      <c r="O567" s="1">
        <v>1</v>
      </c>
      <c r="P567" s="1">
        <v>2</v>
      </c>
      <c r="Q567" s="1">
        <f t="shared" si="24"/>
        <v>0</v>
      </c>
      <c r="R567" s="1">
        <f t="shared" si="25"/>
        <v>1</v>
      </c>
      <c r="S567" s="1">
        <v>61</v>
      </c>
      <c r="T567" s="1">
        <v>70</v>
      </c>
      <c r="U567" s="1"/>
      <c r="V567" s="1"/>
      <c r="W567" s="1"/>
      <c r="X567" s="1">
        <v>0</v>
      </c>
      <c r="Y567" s="1">
        <f t="shared" si="26"/>
        <v>0</v>
      </c>
      <c r="Z567" s="1">
        <v>0</v>
      </c>
      <c r="AA567" s="1">
        <v>0</v>
      </c>
      <c r="AB567" s="1">
        <v>1</v>
      </c>
      <c r="AC567" s="1">
        <v>0</v>
      </c>
      <c r="AD567" s="1">
        <v>1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0.89</v>
      </c>
      <c r="AU567" s="1">
        <v>0.83899999999999997</v>
      </c>
      <c r="AV567" s="1">
        <v>1</v>
      </c>
      <c r="AW567" s="1">
        <v>113</v>
      </c>
      <c r="AX567" s="8">
        <v>6.3382670159836313E-2</v>
      </c>
      <c r="AY567" s="8">
        <v>0.51995995774031845</v>
      </c>
    </row>
    <row r="568" spans="1:51" x14ac:dyDescent="0.3">
      <c r="A568" s="1" t="s">
        <v>12</v>
      </c>
      <c r="B568" s="1" t="s">
        <v>1</v>
      </c>
      <c r="C568" s="1" t="s">
        <v>8</v>
      </c>
      <c r="D568" s="2">
        <v>5.7013888888888899E-2</v>
      </c>
      <c r="E568" s="1">
        <v>2</v>
      </c>
      <c r="F568" s="1">
        <v>8</v>
      </c>
      <c r="G568" s="1">
        <v>132</v>
      </c>
      <c r="H568" s="1">
        <v>0</v>
      </c>
      <c r="I568" s="1">
        <v>1</v>
      </c>
      <c r="J568" s="1">
        <v>3</v>
      </c>
      <c r="K568" s="1">
        <v>4</v>
      </c>
      <c r="L568" s="1">
        <v>0</v>
      </c>
      <c r="M568" s="1">
        <v>15</v>
      </c>
      <c r="N568" s="1">
        <v>2</v>
      </c>
      <c r="O568" s="1">
        <v>1</v>
      </c>
      <c r="P568" s="1">
        <v>1</v>
      </c>
      <c r="Q568" s="1">
        <f t="shared" si="24"/>
        <v>1</v>
      </c>
      <c r="R568" s="1">
        <f t="shared" si="25"/>
        <v>0</v>
      </c>
      <c r="S568" s="1">
        <v>62</v>
      </c>
      <c r="T568" s="1">
        <v>70</v>
      </c>
      <c r="U568" s="1"/>
      <c r="V568" s="1"/>
      <c r="W568" s="1"/>
      <c r="X568" s="1">
        <v>0</v>
      </c>
      <c r="Y568" s="1">
        <f t="shared" si="26"/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11.118</v>
      </c>
      <c r="AU568" s="1">
        <v>7.1580000000000004</v>
      </c>
      <c r="AV568" s="1">
        <v>2</v>
      </c>
      <c r="AW568" s="1">
        <v>116</v>
      </c>
      <c r="AX568" s="8">
        <v>0.43732884076866768</v>
      </c>
      <c r="AY568" s="8">
        <v>0.1243042837520362</v>
      </c>
    </row>
    <row r="569" spans="1:51" x14ac:dyDescent="0.3">
      <c r="A569" s="1" t="s">
        <v>12</v>
      </c>
      <c r="B569" s="1" t="s">
        <v>1</v>
      </c>
      <c r="C569" s="1" t="s">
        <v>8</v>
      </c>
      <c r="D569" s="2">
        <v>5.7592592592592598E-2</v>
      </c>
      <c r="E569" s="1">
        <v>2</v>
      </c>
      <c r="F569" s="1">
        <v>8</v>
      </c>
      <c r="G569" s="1">
        <v>133</v>
      </c>
      <c r="H569" s="1">
        <v>0</v>
      </c>
      <c r="I569" s="1">
        <v>1</v>
      </c>
      <c r="J569" s="1">
        <v>3</v>
      </c>
      <c r="K569" s="1">
        <v>4</v>
      </c>
      <c r="L569" s="1">
        <v>15</v>
      </c>
      <c r="M569" s="1">
        <v>15</v>
      </c>
      <c r="N569" s="1">
        <v>2</v>
      </c>
      <c r="O569" s="1">
        <v>2</v>
      </c>
      <c r="P569" s="1">
        <v>2</v>
      </c>
      <c r="Q569" s="1">
        <f t="shared" si="24"/>
        <v>0</v>
      </c>
      <c r="R569" s="1">
        <f t="shared" si="25"/>
        <v>1</v>
      </c>
      <c r="S569" s="1">
        <v>62</v>
      </c>
      <c r="T569" s="1">
        <v>71</v>
      </c>
      <c r="U569" s="1"/>
      <c r="V569" s="1"/>
      <c r="W569" s="1"/>
      <c r="X569" s="1">
        <v>0</v>
      </c>
      <c r="Y569" s="1">
        <f t="shared" si="26"/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1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23.341000000000001</v>
      </c>
      <c r="AU569" s="1">
        <v>19.157</v>
      </c>
      <c r="AV569" s="1">
        <v>7</v>
      </c>
      <c r="AW569" s="1">
        <v>100</v>
      </c>
      <c r="AX569" s="8">
        <v>0.28751704698956498</v>
      </c>
      <c r="AY569" s="8">
        <v>0.34524715440098558</v>
      </c>
    </row>
    <row r="570" spans="1:51" x14ac:dyDescent="0.3">
      <c r="A570" s="1" t="s">
        <v>12</v>
      </c>
      <c r="B570" s="1" t="s">
        <v>1</v>
      </c>
      <c r="C570" s="1" t="s">
        <v>8</v>
      </c>
      <c r="D570" s="2">
        <v>5.8194444444444403E-2</v>
      </c>
      <c r="E570" s="1">
        <v>2</v>
      </c>
      <c r="F570" s="1">
        <v>8</v>
      </c>
      <c r="G570" s="1">
        <v>134</v>
      </c>
      <c r="H570" s="1">
        <v>0</v>
      </c>
      <c r="I570" s="1">
        <v>1</v>
      </c>
      <c r="J570" s="1">
        <v>3</v>
      </c>
      <c r="K570" s="1">
        <v>4</v>
      </c>
      <c r="L570" s="1">
        <v>15</v>
      </c>
      <c r="M570" s="1">
        <v>30</v>
      </c>
      <c r="N570" s="1">
        <v>2</v>
      </c>
      <c r="O570" s="1">
        <v>2</v>
      </c>
      <c r="P570" s="1">
        <v>1</v>
      </c>
      <c r="Q570" s="1">
        <f t="shared" si="24"/>
        <v>1</v>
      </c>
      <c r="R570" s="1">
        <f t="shared" si="25"/>
        <v>0</v>
      </c>
      <c r="S570" s="1">
        <v>63</v>
      </c>
      <c r="T570" s="1">
        <v>71</v>
      </c>
      <c r="U570" s="1"/>
      <c r="V570" s="1"/>
      <c r="W570" s="1"/>
      <c r="X570" s="1">
        <v>0</v>
      </c>
      <c r="Y570" s="1">
        <f t="shared" si="26"/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10.766</v>
      </c>
      <c r="AU570" s="1">
        <v>10.516</v>
      </c>
      <c r="AV570" s="1">
        <v>2</v>
      </c>
      <c r="AW570" s="1">
        <v>83</v>
      </c>
      <c r="AX570" s="8">
        <v>0.43737492009845602</v>
      </c>
      <c r="AY570" s="8">
        <v>9.4617138497105027E-2</v>
      </c>
    </row>
    <row r="571" spans="1:51" x14ac:dyDescent="0.3">
      <c r="A571" s="1" t="s">
        <v>12</v>
      </c>
      <c r="B571" s="1" t="s">
        <v>1</v>
      </c>
      <c r="C571" s="1" t="s">
        <v>8</v>
      </c>
      <c r="D571" s="2">
        <v>5.8726851851851801E-2</v>
      </c>
      <c r="E571" s="1">
        <v>2</v>
      </c>
      <c r="F571" s="1">
        <v>8</v>
      </c>
      <c r="G571" s="1">
        <v>135</v>
      </c>
      <c r="H571" s="1">
        <v>0</v>
      </c>
      <c r="I571" s="1">
        <v>1</v>
      </c>
      <c r="J571" s="1">
        <v>3</v>
      </c>
      <c r="K571" s="1">
        <v>4</v>
      </c>
      <c r="L571" s="1">
        <v>30</v>
      </c>
      <c r="M571" s="1">
        <v>30</v>
      </c>
      <c r="N571" s="1">
        <v>2</v>
      </c>
      <c r="O571" s="1">
        <v>1</v>
      </c>
      <c r="P571" s="1">
        <v>2</v>
      </c>
      <c r="Q571" s="1">
        <f t="shared" si="24"/>
        <v>0</v>
      </c>
      <c r="R571" s="1">
        <f t="shared" si="25"/>
        <v>1</v>
      </c>
      <c r="S571" s="1">
        <v>63</v>
      </c>
      <c r="T571" s="1">
        <v>72</v>
      </c>
      <c r="U571" s="1"/>
      <c r="V571" s="1"/>
      <c r="W571" s="1"/>
      <c r="X571" s="1">
        <v>0</v>
      </c>
      <c r="Y571" s="1">
        <f t="shared" si="26"/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1</v>
      </c>
      <c r="AE571" s="1" t="s">
        <v>3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79.988</v>
      </c>
      <c r="AU571" s="1">
        <v>39.715000000000003</v>
      </c>
      <c r="AV571" s="1">
        <v>11</v>
      </c>
      <c r="AW571" s="1">
        <v>111</v>
      </c>
      <c r="AX571" s="8">
        <v>0.12132872113266401</v>
      </c>
      <c r="AY571" s="8">
        <v>0.44182761858496139</v>
      </c>
    </row>
    <row r="572" spans="1:51" x14ac:dyDescent="0.3">
      <c r="A572" s="1" t="s">
        <v>12</v>
      </c>
      <c r="B572" s="1" t="s">
        <v>1</v>
      </c>
      <c r="C572" s="1" t="s">
        <v>8</v>
      </c>
      <c r="D572" s="2">
        <v>5.9340277777777797E-2</v>
      </c>
      <c r="E572" s="1">
        <v>2</v>
      </c>
      <c r="F572" s="1">
        <v>8</v>
      </c>
      <c r="G572" s="1">
        <v>136</v>
      </c>
      <c r="H572" s="1">
        <v>0</v>
      </c>
      <c r="I572" s="1">
        <v>1</v>
      </c>
      <c r="J572" s="1">
        <v>3</v>
      </c>
      <c r="K572" s="1">
        <v>4</v>
      </c>
      <c r="L572" s="1">
        <v>30</v>
      </c>
      <c r="M572" s="1">
        <v>40</v>
      </c>
      <c r="N572" s="1">
        <v>2</v>
      </c>
      <c r="O572" s="1">
        <v>2</v>
      </c>
      <c r="P572" s="1">
        <v>1</v>
      </c>
      <c r="Q572" s="1">
        <f t="shared" si="24"/>
        <v>1</v>
      </c>
      <c r="R572" s="1">
        <f t="shared" si="25"/>
        <v>0</v>
      </c>
      <c r="S572" s="1">
        <v>64</v>
      </c>
      <c r="T572" s="1">
        <v>72</v>
      </c>
      <c r="U572" s="1"/>
      <c r="V572" s="1"/>
      <c r="W572" s="1"/>
      <c r="X572" s="1">
        <v>0</v>
      </c>
      <c r="Y572" s="1">
        <f t="shared" si="26"/>
        <v>0</v>
      </c>
      <c r="Z572" s="1">
        <v>0</v>
      </c>
      <c r="AA572" s="1">
        <v>0</v>
      </c>
      <c r="AB572" s="1">
        <v>0</v>
      </c>
      <c r="AC572" s="1">
        <v>1</v>
      </c>
      <c r="AD572" s="1">
        <v>0</v>
      </c>
      <c r="AE572" s="1" t="s">
        <v>3</v>
      </c>
      <c r="AF572" s="1">
        <v>0</v>
      </c>
      <c r="AG572" s="1">
        <v>0</v>
      </c>
      <c r="AH572" s="1">
        <v>0</v>
      </c>
      <c r="AI572" s="1">
        <v>0</v>
      </c>
      <c r="AJ572" s="1">
        <v>1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35.902000000000001</v>
      </c>
      <c r="AU572" s="1">
        <v>17.167000000000002</v>
      </c>
      <c r="AV572" s="1">
        <v>4</v>
      </c>
      <c r="AW572" s="1">
        <v>106</v>
      </c>
      <c r="AX572" s="8">
        <v>0.50757810793469771</v>
      </c>
      <c r="AY572" s="8">
        <v>0.11661676611365331</v>
      </c>
    </row>
    <row r="573" spans="1:51" x14ac:dyDescent="0.3">
      <c r="A573" s="1" t="s">
        <v>12</v>
      </c>
      <c r="B573" s="1" t="s">
        <v>1</v>
      </c>
      <c r="C573" s="1" t="s">
        <v>8</v>
      </c>
      <c r="D573" s="2">
        <v>6.0173611111111101E-2</v>
      </c>
      <c r="E573" s="1">
        <v>2</v>
      </c>
      <c r="F573" s="1">
        <v>8</v>
      </c>
      <c r="G573" s="1">
        <v>137</v>
      </c>
      <c r="H573" s="1">
        <v>0</v>
      </c>
      <c r="I573" s="1">
        <v>1</v>
      </c>
      <c r="J573" s="1">
        <v>3</v>
      </c>
      <c r="K573" s="1">
        <v>4</v>
      </c>
      <c r="L573" s="1">
        <v>40</v>
      </c>
      <c r="M573" s="1">
        <v>40</v>
      </c>
      <c r="N573" s="1">
        <v>2</v>
      </c>
      <c r="O573" s="1">
        <v>1</v>
      </c>
      <c r="P573" s="1">
        <v>2</v>
      </c>
      <c r="Q573" s="1">
        <f t="shared" si="24"/>
        <v>0</v>
      </c>
      <c r="R573" s="1">
        <f t="shared" si="25"/>
        <v>1</v>
      </c>
      <c r="S573" s="1">
        <v>64</v>
      </c>
      <c r="T573" s="1">
        <v>73</v>
      </c>
      <c r="U573" s="1"/>
      <c r="V573" s="1"/>
      <c r="W573" s="1"/>
      <c r="X573" s="1">
        <v>0</v>
      </c>
      <c r="Y573" s="1">
        <f t="shared" si="26"/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82.771000000000001</v>
      </c>
      <c r="AU573" s="1">
        <v>60.545000000000002</v>
      </c>
      <c r="AV573" s="1">
        <v>13</v>
      </c>
      <c r="AW573" s="1">
        <v>113</v>
      </c>
      <c r="AX573" s="8">
        <v>0.1245129084561611</v>
      </c>
      <c r="AY573" s="8">
        <v>0.35215487335502499</v>
      </c>
    </row>
    <row r="574" spans="1:51" x14ac:dyDescent="0.3">
      <c r="A574" s="1" t="s">
        <v>12</v>
      </c>
      <c r="B574" s="1" t="s">
        <v>1</v>
      </c>
      <c r="C574" s="1" t="s">
        <v>8</v>
      </c>
      <c r="D574" s="2">
        <v>6.0856481481481497E-2</v>
      </c>
      <c r="E574" s="1">
        <v>2</v>
      </c>
      <c r="F574" s="1">
        <v>8</v>
      </c>
      <c r="G574" s="1">
        <v>138</v>
      </c>
      <c r="H574" s="1">
        <v>0</v>
      </c>
      <c r="I574" s="1">
        <v>1</v>
      </c>
      <c r="J574" s="1">
        <v>3</v>
      </c>
      <c r="K574" s="1">
        <v>4</v>
      </c>
      <c r="L574" s="1">
        <v>40</v>
      </c>
      <c r="M574" s="1" t="s">
        <v>5</v>
      </c>
      <c r="N574" s="1">
        <v>2</v>
      </c>
      <c r="O574" s="1">
        <v>1</v>
      </c>
      <c r="P574" s="1">
        <v>1</v>
      </c>
      <c r="Q574" s="1">
        <f t="shared" si="24"/>
        <v>1</v>
      </c>
      <c r="R574" s="1">
        <f t="shared" si="25"/>
        <v>0</v>
      </c>
      <c r="S574" s="1">
        <v>65</v>
      </c>
      <c r="T574" s="1">
        <v>73</v>
      </c>
      <c r="U574" s="1"/>
      <c r="V574" s="1"/>
      <c r="W574" s="1"/>
      <c r="X574" s="1">
        <v>0</v>
      </c>
      <c r="Y574" s="1">
        <f t="shared" si="26"/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10.961</v>
      </c>
      <c r="AU574" s="1">
        <v>6.5279999999999996</v>
      </c>
      <c r="AV574" s="1">
        <v>2</v>
      </c>
      <c r="AW574" s="1">
        <v>105</v>
      </c>
      <c r="AX574" s="8">
        <v>0.43753722620868762</v>
      </c>
      <c r="AY574" s="8">
        <v>0.2963958313708327</v>
      </c>
    </row>
    <row r="575" spans="1:51" x14ac:dyDescent="0.3">
      <c r="A575" s="1" t="s">
        <v>12</v>
      </c>
      <c r="B575" s="1" t="s">
        <v>1</v>
      </c>
      <c r="C575" s="1" t="s">
        <v>8</v>
      </c>
      <c r="D575" s="2">
        <v>6.1273148148148097E-2</v>
      </c>
      <c r="E575" s="1">
        <v>2</v>
      </c>
      <c r="F575" s="1">
        <v>8</v>
      </c>
      <c r="G575" s="1">
        <v>139</v>
      </c>
      <c r="H575" s="1">
        <v>0</v>
      </c>
      <c r="I575" s="1">
        <v>1</v>
      </c>
      <c r="J575" s="1">
        <v>3</v>
      </c>
      <c r="K575" s="1">
        <v>4</v>
      </c>
      <c r="L575" s="1">
        <v>40</v>
      </c>
      <c r="M575" s="1">
        <v>40</v>
      </c>
      <c r="N575" s="1">
        <v>2</v>
      </c>
      <c r="O575" s="1">
        <v>2</v>
      </c>
      <c r="P575" s="1">
        <v>1</v>
      </c>
      <c r="Q575" s="1">
        <f t="shared" si="24"/>
        <v>1</v>
      </c>
      <c r="R575" s="1">
        <f t="shared" si="25"/>
        <v>0</v>
      </c>
      <c r="S575" s="1">
        <v>66</v>
      </c>
      <c r="T575" s="1">
        <v>73</v>
      </c>
      <c r="U575" s="1"/>
      <c r="V575" s="1"/>
      <c r="W575" s="1"/>
      <c r="X575" s="1">
        <v>0</v>
      </c>
      <c r="Y575" s="1">
        <f t="shared" si="26"/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1</v>
      </c>
      <c r="AH575" s="1">
        <v>0</v>
      </c>
      <c r="AI575" s="1">
        <v>1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6.423</v>
      </c>
      <c r="AU575" s="1">
        <v>3.6720000000000002</v>
      </c>
      <c r="AV575" s="1">
        <v>0</v>
      </c>
      <c r="AW575" s="1">
        <v>0</v>
      </c>
      <c r="AX575" s="8">
        <v>0.4372677190760148</v>
      </c>
      <c r="AY575" s="8">
        <v>0.380504619463083</v>
      </c>
    </row>
    <row r="576" spans="1:51" x14ac:dyDescent="0.3">
      <c r="A576" s="1" t="s">
        <v>12</v>
      </c>
      <c r="B576" s="1" t="s">
        <v>1</v>
      </c>
      <c r="C576" s="1" t="s">
        <v>8</v>
      </c>
      <c r="D576" s="2">
        <v>6.1863425925925898E-2</v>
      </c>
      <c r="E576" s="1">
        <v>2</v>
      </c>
      <c r="F576" s="1">
        <v>8</v>
      </c>
      <c r="G576" s="1">
        <v>140</v>
      </c>
      <c r="H576" s="1">
        <v>0</v>
      </c>
      <c r="I576" s="1">
        <v>1</v>
      </c>
      <c r="J576" s="1">
        <v>3</v>
      </c>
      <c r="K576" s="1">
        <v>4</v>
      </c>
      <c r="L576" s="1" t="s">
        <v>5</v>
      </c>
      <c r="M576" s="1">
        <v>40</v>
      </c>
      <c r="N576" s="1">
        <v>2</v>
      </c>
      <c r="O576" s="1">
        <v>2</v>
      </c>
      <c r="P576" s="1">
        <v>1</v>
      </c>
      <c r="Q576" s="1">
        <f t="shared" si="24"/>
        <v>1</v>
      </c>
      <c r="R576" s="1">
        <f t="shared" si="25"/>
        <v>0</v>
      </c>
      <c r="S576" s="1">
        <v>67</v>
      </c>
      <c r="T576" s="1">
        <v>73</v>
      </c>
      <c r="U576" s="1">
        <f>S576-T576</f>
        <v>-6</v>
      </c>
      <c r="V576" s="1">
        <f>S576-S572</f>
        <v>3</v>
      </c>
      <c r="W576" s="1"/>
      <c r="X576" s="1">
        <v>1</v>
      </c>
      <c r="Y576" s="1" t="str">
        <f t="shared" si="26"/>
        <v>下一局了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1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31.222999999999999</v>
      </c>
      <c r="AU576" s="1">
        <v>22.526</v>
      </c>
      <c r="AV576" s="1">
        <v>6</v>
      </c>
      <c r="AW576" s="1">
        <v>84</v>
      </c>
      <c r="AX576" s="8">
        <v>0.46996319903226458</v>
      </c>
      <c r="AY576" s="8">
        <v>9.9065218972168093E-2</v>
      </c>
    </row>
    <row r="577" spans="1:51" x14ac:dyDescent="0.3">
      <c r="A577" s="1" t="s">
        <v>12</v>
      </c>
      <c r="B577" s="1" t="s">
        <v>1</v>
      </c>
      <c r="C577" s="1" t="s">
        <v>8</v>
      </c>
      <c r="D577" s="2">
        <v>6.2592592592592602E-2</v>
      </c>
      <c r="E577" s="1">
        <v>2</v>
      </c>
      <c r="F577" s="1">
        <v>9</v>
      </c>
      <c r="G577" s="1">
        <v>141</v>
      </c>
      <c r="H577" s="1">
        <v>0</v>
      </c>
      <c r="I577" s="1">
        <v>1</v>
      </c>
      <c r="J577" s="1">
        <v>4</v>
      </c>
      <c r="K577" s="1">
        <v>4</v>
      </c>
      <c r="L577" s="1">
        <v>0</v>
      </c>
      <c r="M577" s="1">
        <v>0</v>
      </c>
      <c r="N577" s="1">
        <v>1</v>
      </c>
      <c r="O577" s="1">
        <v>1</v>
      </c>
      <c r="P577" s="1">
        <v>2</v>
      </c>
      <c r="Q577" s="1">
        <f t="shared" si="24"/>
        <v>0</v>
      </c>
      <c r="R577" s="1">
        <f t="shared" si="25"/>
        <v>1</v>
      </c>
      <c r="S577" s="1">
        <v>67</v>
      </c>
      <c r="T577" s="1">
        <v>74</v>
      </c>
      <c r="U577" s="1"/>
      <c r="V577" s="1"/>
      <c r="W577" s="1"/>
      <c r="X577" s="1">
        <v>0</v>
      </c>
      <c r="Y577" s="1">
        <f t="shared" si="26"/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5.12</v>
      </c>
      <c r="AU577" s="1">
        <v>8.6999999999999993</v>
      </c>
      <c r="AV577" s="1">
        <v>2</v>
      </c>
      <c r="AW577" s="1">
        <v>92</v>
      </c>
      <c r="AX577" s="8">
        <v>0.1010554411332783</v>
      </c>
      <c r="AY577" s="8">
        <v>0.4382245676074602</v>
      </c>
    </row>
    <row r="578" spans="1:51" x14ac:dyDescent="0.3">
      <c r="A578" s="1" t="s">
        <v>12</v>
      </c>
      <c r="B578" s="1" t="s">
        <v>1</v>
      </c>
      <c r="C578" s="1" t="s">
        <v>8</v>
      </c>
      <c r="D578" s="2">
        <v>6.2777777777777793E-2</v>
      </c>
      <c r="E578" s="1">
        <v>2</v>
      </c>
      <c r="F578" s="1">
        <v>9</v>
      </c>
      <c r="G578" s="1">
        <v>142</v>
      </c>
      <c r="H578" s="1">
        <v>0</v>
      </c>
      <c r="I578" s="1">
        <v>1</v>
      </c>
      <c r="J578" s="1">
        <v>4</v>
      </c>
      <c r="K578" s="1">
        <v>4</v>
      </c>
      <c r="L578" s="1">
        <v>0</v>
      </c>
      <c r="M578" s="1">
        <v>15</v>
      </c>
      <c r="N578" s="1">
        <v>1</v>
      </c>
      <c r="O578" s="1">
        <v>1</v>
      </c>
      <c r="P578" s="1">
        <v>2</v>
      </c>
      <c r="Q578" s="1">
        <f t="shared" si="24"/>
        <v>0</v>
      </c>
      <c r="R578" s="1">
        <f t="shared" si="25"/>
        <v>1</v>
      </c>
      <c r="S578" s="1">
        <v>67</v>
      </c>
      <c r="T578" s="1">
        <v>75</v>
      </c>
      <c r="U578" s="1"/>
      <c r="V578" s="1"/>
      <c r="W578" s="1"/>
      <c r="X578" s="1">
        <v>0</v>
      </c>
      <c r="Y578" s="1">
        <f t="shared" si="26"/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1</v>
      </c>
      <c r="AE578" s="1" t="s">
        <v>3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21.946000000000002</v>
      </c>
      <c r="AU578" s="1">
        <v>19.638000000000002</v>
      </c>
      <c r="AV578" s="1">
        <v>6</v>
      </c>
      <c r="AW578" s="1">
        <v>103</v>
      </c>
      <c r="AX578" s="8">
        <v>0.1166492148664473</v>
      </c>
      <c r="AY578" s="8">
        <v>0.50672588395378526</v>
      </c>
    </row>
    <row r="579" spans="1:51" x14ac:dyDescent="0.3">
      <c r="A579" s="1" t="s">
        <v>12</v>
      </c>
      <c r="B579" s="1" t="s">
        <v>1</v>
      </c>
      <c r="C579" s="1" t="s">
        <v>8</v>
      </c>
      <c r="D579" s="2">
        <v>6.3101851851851895E-2</v>
      </c>
      <c r="E579" s="1">
        <v>2</v>
      </c>
      <c r="F579" s="1">
        <v>9</v>
      </c>
      <c r="G579" s="1">
        <v>143</v>
      </c>
      <c r="H579" s="1">
        <v>0</v>
      </c>
      <c r="I579" s="1">
        <v>1</v>
      </c>
      <c r="J579" s="1">
        <v>4</v>
      </c>
      <c r="K579" s="1">
        <v>4</v>
      </c>
      <c r="L579" s="1">
        <v>0</v>
      </c>
      <c r="M579" s="1">
        <v>30</v>
      </c>
      <c r="N579" s="1">
        <v>1</v>
      </c>
      <c r="O579" s="1">
        <v>2</v>
      </c>
      <c r="P579" s="1">
        <v>1</v>
      </c>
      <c r="Q579" s="1">
        <f t="shared" ref="Q579:Q642" si="27">IF(P579=1,1,0)</f>
        <v>1</v>
      </c>
      <c r="R579" s="1">
        <f t="shared" ref="R579:R642" si="28">IF(P579=2,1,0)</f>
        <v>0</v>
      </c>
      <c r="S579" s="1">
        <v>68</v>
      </c>
      <c r="T579" s="1">
        <v>75</v>
      </c>
      <c r="U579" s="1"/>
      <c r="V579" s="1"/>
      <c r="W579" s="1"/>
      <c r="X579" s="1">
        <v>0</v>
      </c>
      <c r="Y579" s="1">
        <f t="shared" ref="Y579:Y642" si="29">IF(X579=0,0,"下一局了")</f>
        <v>0</v>
      </c>
      <c r="Z579" s="1">
        <v>0</v>
      </c>
      <c r="AA579" s="1">
        <v>0</v>
      </c>
      <c r="AB579" s="1">
        <v>0</v>
      </c>
      <c r="AC579" s="1">
        <v>1</v>
      </c>
      <c r="AD579" s="1">
        <v>0</v>
      </c>
      <c r="AE579" s="1" t="s">
        <v>4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12.212</v>
      </c>
      <c r="AU579" s="1">
        <v>20.018000000000001</v>
      </c>
      <c r="AV579" s="1">
        <v>5</v>
      </c>
      <c r="AW579" s="1">
        <v>75</v>
      </c>
      <c r="AX579" s="8">
        <v>0.43481749653929069</v>
      </c>
      <c r="AY579" s="8">
        <v>8.3587079400539263E-2</v>
      </c>
    </row>
    <row r="580" spans="1:51" x14ac:dyDescent="0.3">
      <c r="A580" s="1" t="s">
        <v>12</v>
      </c>
      <c r="B580" s="1" t="s">
        <v>1</v>
      </c>
      <c r="C580" s="1" t="s">
        <v>8</v>
      </c>
      <c r="D580" s="2">
        <v>6.3530092592592596E-2</v>
      </c>
      <c r="E580" s="1">
        <v>2</v>
      </c>
      <c r="F580" s="1">
        <v>9</v>
      </c>
      <c r="G580" s="1">
        <v>144</v>
      </c>
      <c r="H580" s="1">
        <v>0</v>
      </c>
      <c r="I580" s="1">
        <v>1</v>
      </c>
      <c r="J580" s="1">
        <v>4</v>
      </c>
      <c r="K580" s="1">
        <v>4</v>
      </c>
      <c r="L580" s="1">
        <v>15</v>
      </c>
      <c r="M580" s="1">
        <v>30</v>
      </c>
      <c r="N580" s="1">
        <v>1</v>
      </c>
      <c r="O580" s="1">
        <v>1</v>
      </c>
      <c r="P580" s="1">
        <v>1</v>
      </c>
      <c r="Q580" s="1">
        <f t="shared" si="27"/>
        <v>1</v>
      </c>
      <c r="R580" s="1">
        <f t="shared" si="28"/>
        <v>0</v>
      </c>
      <c r="S580" s="1">
        <v>69</v>
      </c>
      <c r="T580" s="1">
        <v>75</v>
      </c>
      <c r="U580" s="1"/>
      <c r="V580" s="1"/>
      <c r="W580" s="1"/>
      <c r="X580" s="1">
        <v>0</v>
      </c>
      <c r="Y580" s="1">
        <f t="shared" si="29"/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2.306</v>
      </c>
      <c r="AU580" s="1">
        <v>6.5220000000000002</v>
      </c>
      <c r="AV580" s="1">
        <v>1</v>
      </c>
      <c r="AW580" s="1">
        <v>107</v>
      </c>
      <c r="AX580" s="8">
        <v>0.3462929683722567</v>
      </c>
      <c r="AY580" s="8">
        <v>8.1258474518869098E-2</v>
      </c>
    </row>
    <row r="581" spans="1:51" x14ac:dyDescent="0.3">
      <c r="A581" s="1" t="s">
        <v>12</v>
      </c>
      <c r="B581" s="1" t="s">
        <v>1</v>
      </c>
      <c r="C581" s="1" t="s">
        <v>8</v>
      </c>
      <c r="D581" s="2">
        <v>6.3865740740740695E-2</v>
      </c>
      <c r="E581" s="1">
        <v>2</v>
      </c>
      <c r="F581" s="1">
        <v>9</v>
      </c>
      <c r="G581" s="1">
        <v>145</v>
      </c>
      <c r="H581" s="1">
        <v>0</v>
      </c>
      <c r="I581" s="1">
        <v>1</v>
      </c>
      <c r="J581" s="1">
        <v>4</v>
      </c>
      <c r="K581" s="1">
        <v>4</v>
      </c>
      <c r="L581" s="1">
        <v>30</v>
      </c>
      <c r="M581" s="1">
        <v>30</v>
      </c>
      <c r="N581" s="1">
        <v>1</v>
      </c>
      <c r="O581" s="1">
        <v>1</v>
      </c>
      <c r="P581" s="1">
        <v>2</v>
      </c>
      <c r="Q581" s="1">
        <f t="shared" si="27"/>
        <v>0</v>
      </c>
      <c r="R581" s="1">
        <f t="shared" si="28"/>
        <v>1</v>
      </c>
      <c r="S581" s="1">
        <v>69</v>
      </c>
      <c r="T581" s="1">
        <v>76</v>
      </c>
      <c r="U581" s="1"/>
      <c r="V581" s="1"/>
      <c r="W581" s="1"/>
      <c r="X581" s="1">
        <v>0</v>
      </c>
      <c r="Y581" s="1">
        <f t="shared" si="29"/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18.577999999999999</v>
      </c>
      <c r="AU581" s="1">
        <v>25.757000000000001</v>
      </c>
      <c r="AV581" s="1">
        <v>6</v>
      </c>
      <c r="AW581" s="1">
        <v>101</v>
      </c>
      <c r="AX581" s="8">
        <v>0.11452917999994119</v>
      </c>
      <c r="AY581" s="8">
        <v>0.43942795205156071</v>
      </c>
    </row>
    <row r="582" spans="1:51" x14ac:dyDescent="0.3">
      <c r="A582" s="1" t="s">
        <v>12</v>
      </c>
      <c r="B582" s="1" t="s">
        <v>1</v>
      </c>
      <c r="C582" s="1" t="s">
        <v>8</v>
      </c>
      <c r="D582" s="2">
        <v>6.4293981481481494E-2</v>
      </c>
      <c r="E582" s="1">
        <v>2</v>
      </c>
      <c r="F582" s="1">
        <v>9</v>
      </c>
      <c r="G582" s="1">
        <v>146</v>
      </c>
      <c r="H582" s="1">
        <v>0</v>
      </c>
      <c r="I582" s="1">
        <v>1</v>
      </c>
      <c r="J582" s="1">
        <v>4</v>
      </c>
      <c r="K582" s="1">
        <v>4</v>
      </c>
      <c r="L582" s="1">
        <v>30</v>
      </c>
      <c r="M582" s="1">
        <v>40</v>
      </c>
      <c r="N582" s="1">
        <v>1</v>
      </c>
      <c r="O582" s="1">
        <v>1</v>
      </c>
      <c r="P582" s="1">
        <v>1</v>
      </c>
      <c r="Q582" s="1">
        <f t="shared" si="27"/>
        <v>1</v>
      </c>
      <c r="R582" s="1">
        <f t="shared" si="28"/>
        <v>0</v>
      </c>
      <c r="S582" s="1">
        <v>70</v>
      </c>
      <c r="T582" s="1">
        <v>76</v>
      </c>
      <c r="U582" s="1"/>
      <c r="V582" s="1"/>
      <c r="W582" s="1"/>
      <c r="X582" s="1">
        <v>0</v>
      </c>
      <c r="Y582" s="1">
        <f t="shared" si="29"/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1</v>
      </c>
      <c r="AP582" s="1">
        <v>0</v>
      </c>
      <c r="AQ582" s="1">
        <v>0</v>
      </c>
      <c r="AR582" s="1">
        <v>0</v>
      </c>
      <c r="AS582" s="1">
        <v>1</v>
      </c>
      <c r="AT582" s="1">
        <v>21.768999999999998</v>
      </c>
      <c r="AU582" s="1">
        <v>18.45</v>
      </c>
      <c r="AV582" s="1">
        <v>5</v>
      </c>
      <c r="AW582" s="1">
        <v>105</v>
      </c>
      <c r="AX582" s="8">
        <v>0.34759551789693632</v>
      </c>
      <c r="AY582" s="8">
        <v>0.1354099934804445</v>
      </c>
    </row>
    <row r="583" spans="1:51" x14ac:dyDescent="0.3">
      <c r="A583" s="1" t="s">
        <v>12</v>
      </c>
      <c r="B583" s="1" t="s">
        <v>1</v>
      </c>
      <c r="C583" s="1" t="s">
        <v>8</v>
      </c>
      <c r="D583" s="2">
        <v>6.4641203703703701E-2</v>
      </c>
      <c r="E583" s="1">
        <v>2</v>
      </c>
      <c r="F583" s="1">
        <v>9</v>
      </c>
      <c r="G583" s="1">
        <v>147</v>
      </c>
      <c r="H583" s="1">
        <v>0</v>
      </c>
      <c r="I583" s="1">
        <v>1</v>
      </c>
      <c r="J583" s="1">
        <v>4</v>
      </c>
      <c r="K583" s="1">
        <v>4</v>
      </c>
      <c r="L583" s="1">
        <v>40</v>
      </c>
      <c r="M583" s="1">
        <v>40</v>
      </c>
      <c r="N583" s="1">
        <v>1</v>
      </c>
      <c r="O583" s="1">
        <v>1</v>
      </c>
      <c r="P583" s="1">
        <v>1</v>
      </c>
      <c r="Q583" s="1">
        <f t="shared" si="27"/>
        <v>1</v>
      </c>
      <c r="R583" s="1">
        <f t="shared" si="28"/>
        <v>0</v>
      </c>
      <c r="S583" s="1">
        <v>71</v>
      </c>
      <c r="T583" s="1">
        <v>76</v>
      </c>
      <c r="U583" s="1"/>
      <c r="V583" s="1"/>
      <c r="W583" s="1"/>
      <c r="X583" s="1">
        <v>0</v>
      </c>
      <c r="Y583" s="1">
        <f t="shared" si="29"/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15.505000000000001</v>
      </c>
      <c r="AU583" s="1">
        <v>24.077000000000002</v>
      </c>
      <c r="AV583" s="1">
        <v>5</v>
      </c>
      <c r="AW583" s="1">
        <v>96</v>
      </c>
      <c r="AX583" s="8">
        <v>0.34501217156912373</v>
      </c>
      <c r="AY583" s="8">
        <v>8.5640885163166799E-2</v>
      </c>
    </row>
    <row r="584" spans="1:51" x14ac:dyDescent="0.3">
      <c r="A584" s="1" t="s">
        <v>12</v>
      </c>
      <c r="B584" s="1" t="s">
        <v>1</v>
      </c>
      <c r="C584" s="1" t="s">
        <v>8</v>
      </c>
      <c r="D584" s="2">
        <v>6.4976851851851897E-2</v>
      </c>
      <c r="E584" s="1">
        <v>2</v>
      </c>
      <c r="F584" s="1">
        <v>9</v>
      </c>
      <c r="G584" s="1">
        <v>148</v>
      </c>
      <c r="H584" s="1">
        <v>0</v>
      </c>
      <c r="I584" s="1">
        <v>1</v>
      </c>
      <c r="J584" s="1">
        <v>4</v>
      </c>
      <c r="K584" s="1">
        <v>4</v>
      </c>
      <c r="L584" s="1" t="s">
        <v>5</v>
      </c>
      <c r="M584" s="1">
        <v>40</v>
      </c>
      <c r="N584" s="1">
        <v>1</v>
      </c>
      <c r="O584" s="1">
        <v>2</v>
      </c>
      <c r="P584" s="1">
        <v>1</v>
      </c>
      <c r="Q584" s="1">
        <f t="shared" si="27"/>
        <v>1</v>
      </c>
      <c r="R584" s="1">
        <f t="shared" si="28"/>
        <v>0</v>
      </c>
      <c r="S584" s="1">
        <v>72</v>
      </c>
      <c r="T584" s="1">
        <v>76</v>
      </c>
      <c r="U584" s="1">
        <f>S584-T584</f>
        <v>-4</v>
      </c>
      <c r="V584" s="1">
        <f>S584-S580</f>
        <v>3</v>
      </c>
      <c r="W584" s="1"/>
      <c r="X584" s="1">
        <v>1</v>
      </c>
      <c r="Y584" s="1" t="str">
        <f t="shared" si="29"/>
        <v>下一局了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1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3.88</v>
      </c>
      <c r="AU584" s="1">
        <v>3.93</v>
      </c>
      <c r="AV584" s="1">
        <v>1</v>
      </c>
      <c r="AW584" s="1">
        <v>77</v>
      </c>
      <c r="AX584" s="8">
        <v>0.34048646190748177</v>
      </c>
      <c r="AY584" s="8">
        <v>0.28849209102348827</v>
      </c>
    </row>
    <row r="585" spans="1:51" x14ac:dyDescent="0.3">
      <c r="A585" s="1" t="s">
        <v>12</v>
      </c>
      <c r="B585" s="1" t="s">
        <v>1</v>
      </c>
      <c r="C585" s="1" t="s">
        <v>8</v>
      </c>
      <c r="D585" s="2">
        <v>6.6192129629629601E-2</v>
      </c>
      <c r="E585" s="1">
        <v>2</v>
      </c>
      <c r="F585" s="1">
        <v>10</v>
      </c>
      <c r="G585" s="1">
        <v>149</v>
      </c>
      <c r="H585" s="1">
        <v>0</v>
      </c>
      <c r="I585" s="1">
        <v>1</v>
      </c>
      <c r="J585" s="1">
        <v>5</v>
      </c>
      <c r="K585" s="1">
        <v>4</v>
      </c>
      <c r="L585" s="1">
        <v>0</v>
      </c>
      <c r="M585" s="1">
        <v>0</v>
      </c>
      <c r="N585" s="1">
        <v>2</v>
      </c>
      <c r="O585" s="1">
        <v>1</v>
      </c>
      <c r="P585" s="1">
        <v>2</v>
      </c>
      <c r="Q585" s="1">
        <f t="shared" si="27"/>
        <v>0</v>
      </c>
      <c r="R585" s="1">
        <f t="shared" si="28"/>
        <v>1</v>
      </c>
      <c r="S585" s="1">
        <v>72</v>
      </c>
      <c r="T585" s="1">
        <v>77</v>
      </c>
      <c r="U585" s="1"/>
      <c r="V585" s="1"/>
      <c r="W585" s="1"/>
      <c r="X585" s="1">
        <v>0</v>
      </c>
      <c r="Y585" s="1">
        <f t="shared" si="29"/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1</v>
      </c>
      <c r="AL585" s="1">
        <v>0</v>
      </c>
      <c r="AM585" s="1">
        <v>1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37.619999999999997</v>
      </c>
      <c r="AU585" s="1">
        <v>16.847000000000001</v>
      </c>
      <c r="AV585" s="1">
        <v>3</v>
      </c>
      <c r="AW585" s="1">
        <v>106</v>
      </c>
      <c r="AX585" s="8">
        <v>8.9070614826823741E-2</v>
      </c>
      <c r="AY585" s="8">
        <v>0.34715079242643698</v>
      </c>
    </row>
    <row r="586" spans="1:51" x14ac:dyDescent="0.3">
      <c r="A586" s="1" t="s">
        <v>12</v>
      </c>
      <c r="B586" s="1" t="s">
        <v>1</v>
      </c>
      <c r="C586" s="1" t="s">
        <v>8</v>
      </c>
      <c r="D586" s="2">
        <v>6.6527777777777797E-2</v>
      </c>
      <c r="E586" s="1">
        <v>2</v>
      </c>
      <c r="F586" s="1">
        <v>10</v>
      </c>
      <c r="G586" s="1">
        <v>150</v>
      </c>
      <c r="H586" s="1">
        <v>0</v>
      </c>
      <c r="I586" s="1">
        <v>1</v>
      </c>
      <c r="J586" s="1">
        <v>5</v>
      </c>
      <c r="K586" s="1">
        <v>4</v>
      </c>
      <c r="L586" s="1">
        <v>0</v>
      </c>
      <c r="M586" s="1">
        <v>15</v>
      </c>
      <c r="N586" s="1">
        <v>2</v>
      </c>
      <c r="O586" s="1">
        <v>1</v>
      </c>
      <c r="P586" s="1">
        <v>1</v>
      </c>
      <c r="Q586" s="1">
        <f t="shared" si="27"/>
        <v>1</v>
      </c>
      <c r="R586" s="1">
        <f t="shared" si="28"/>
        <v>0</v>
      </c>
      <c r="S586" s="1">
        <v>73</v>
      </c>
      <c r="T586" s="1">
        <v>77</v>
      </c>
      <c r="U586" s="1"/>
      <c r="V586" s="1"/>
      <c r="W586" s="1"/>
      <c r="X586" s="1">
        <v>0</v>
      </c>
      <c r="Y586" s="1">
        <f t="shared" si="29"/>
        <v>0</v>
      </c>
      <c r="Z586" s="1">
        <v>0</v>
      </c>
      <c r="AA586" s="1">
        <v>0</v>
      </c>
      <c r="AB586" s="1">
        <v>0</v>
      </c>
      <c r="AC586" s="1">
        <v>1</v>
      </c>
      <c r="AD586" s="1">
        <v>0</v>
      </c>
      <c r="AE586" s="1" t="s">
        <v>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13.055999999999999</v>
      </c>
      <c r="AU586" s="1">
        <v>13.493</v>
      </c>
      <c r="AV586" s="1">
        <v>4</v>
      </c>
      <c r="AW586" s="1">
        <v>110</v>
      </c>
      <c r="AX586" s="8">
        <v>0.50610433598331928</v>
      </c>
      <c r="AY586" s="8">
        <v>0.1229472079712096</v>
      </c>
    </row>
    <row r="587" spans="1:51" x14ac:dyDescent="0.3">
      <c r="A587" s="1" t="s">
        <v>12</v>
      </c>
      <c r="B587" s="1" t="s">
        <v>1</v>
      </c>
      <c r="C587" s="1" t="s">
        <v>8</v>
      </c>
      <c r="D587" s="2">
        <v>6.6886574074074098E-2</v>
      </c>
      <c r="E587" s="1">
        <v>2</v>
      </c>
      <c r="F587" s="1">
        <v>10</v>
      </c>
      <c r="G587" s="1">
        <v>151</v>
      </c>
      <c r="H587" s="1">
        <v>0</v>
      </c>
      <c r="I587" s="1">
        <v>1</v>
      </c>
      <c r="J587" s="1">
        <v>5</v>
      </c>
      <c r="K587" s="1">
        <v>4</v>
      </c>
      <c r="L587" s="1">
        <v>15</v>
      </c>
      <c r="M587" s="1">
        <v>15</v>
      </c>
      <c r="N587" s="1">
        <v>2</v>
      </c>
      <c r="O587" s="1">
        <v>2</v>
      </c>
      <c r="P587" s="1">
        <v>2</v>
      </c>
      <c r="Q587" s="1">
        <f t="shared" si="27"/>
        <v>0</v>
      </c>
      <c r="R587" s="1">
        <f t="shared" si="28"/>
        <v>1</v>
      </c>
      <c r="S587" s="1">
        <v>73</v>
      </c>
      <c r="T587" s="1">
        <v>78</v>
      </c>
      <c r="U587" s="1"/>
      <c r="V587" s="1"/>
      <c r="W587" s="1"/>
      <c r="X587" s="1">
        <v>0</v>
      </c>
      <c r="Y587" s="1">
        <f t="shared" si="29"/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1</v>
      </c>
      <c r="AE587" s="1" t="s">
        <v>4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8.6140000000000008</v>
      </c>
      <c r="AU587" s="1">
        <v>6.2160000000000002</v>
      </c>
      <c r="AV587" s="1">
        <v>3</v>
      </c>
      <c r="AW587" s="1">
        <v>99</v>
      </c>
      <c r="AX587" s="8">
        <v>7.5886822966328649E-2</v>
      </c>
      <c r="AY587" s="8">
        <v>0.43819987503788088</v>
      </c>
    </row>
    <row r="588" spans="1:51" x14ac:dyDescent="0.3">
      <c r="A588" s="1" t="s">
        <v>12</v>
      </c>
      <c r="B588" s="1" t="s">
        <v>1</v>
      </c>
      <c r="C588" s="1" t="s">
        <v>8</v>
      </c>
      <c r="D588" s="2">
        <v>6.7372685185185202E-2</v>
      </c>
      <c r="E588" s="1">
        <v>2</v>
      </c>
      <c r="F588" s="1">
        <v>10</v>
      </c>
      <c r="G588" s="1">
        <v>152</v>
      </c>
      <c r="H588" s="1">
        <v>0</v>
      </c>
      <c r="I588" s="1">
        <v>1</v>
      </c>
      <c r="J588" s="1">
        <v>5</v>
      </c>
      <c r="K588" s="1">
        <v>4</v>
      </c>
      <c r="L588" s="1">
        <v>15</v>
      </c>
      <c r="M588" s="1">
        <v>30</v>
      </c>
      <c r="N588" s="1">
        <v>2</v>
      </c>
      <c r="O588" s="1">
        <v>1</v>
      </c>
      <c r="P588" s="1">
        <v>1</v>
      </c>
      <c r="Q588" s="1">
        <f t="shared" si="27"/>
        <v>1</v>
      </c>
      <c r="R588" s="1">
        <f t="shared" si="28"/>
        <v>0</v>
      </c>
      <c r="S588" s="1">
        <v>74</v>
      </c>
      <c r="T588" s="1">
        <v>78</v>
      </c>
      <c r="U588" s="1"/>
      <c r="V588" s="1"/>
      <c r="W588" s="1"/>
      <c r="X588" s="1">
        <v>0</v>
      </c>
      <c r="Y588" s="1">
        <f t="shared" si="29"/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1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17.657</v>
      </c>
      <c r="AU588" s="1">
        <v>7.4240000000000004</v>
      </c>
      <c r="AV588" s="1">
        <v>2</v>
      </c>
      <c r="AW588" s="1">
        <v>114</v>
      </c>
      <c r="AX588" s="8">
        <v>0.43874413873875467</v>
      </c>
      <c r="AY588" s="8">
        <v>0.29932320661618877</v>
      </c>
    </row>
    <row r="589" spans="1:51" x14ac:dyDescent="0.3">
      <c r="A589" s="1" t="s">
        <v>12</v>
      </c>
      <c r="B589" s="1" t="s">
        <v>1</v>
      </c>
      <c r="C589" s="1" t="s">
        <v>8</v>
      </c>
      <c r="D589" s="2">
        <v>6.7719907407407395E-2</v>
      </c>
      <c r="E589" s="1">
        <v>2</v>
      </c>
      <c r="F589" s="1">
        <v>10</v>
      </c>
      <c r="G589" s="1">
        <v>153</v>
      </c>
      <c r="H589" s="1">
        <v>0</v>
      </c>
      <c r="I589" s="1">
        <v>1</v>
      </c>
      <c r="J589" s="1">
        <v>5</v>
      </c>
      <c r="K589" s="1">
        <v>4</v>
      </c>
      <c r="L589" s="1">
        <v>30</v>
      </c>
      <c r="M589" s="1">
        <v>30</v>
      </c>
      <c r="N589" s="1">
        <v>2</v>
      </c>
      <c r="O589" s="1">
        <v>1</v>
      </c>
      <c r="P589" s="1">
        <v>1</v>
      </c>
      <c r="Q589" s="1">
        <f t="shared" si="27"/>
        <v>1</v>
      </c>
      <c r="R589" s="1">
        <f t="shared" si="28"/>
        <v>0</v>
      </c>
      <c r="S589" s="1">
        <v>75</v>
      </c>
      <c r="T589" s="1">
        <v>78</v>
      </c>
      <c r="U589" s="1"/>
      <c r="V589" s="1"/>
      <c r="W589" s="1"/>
      <c r="X589" s="1">
        <v>0</v>
      </c>
      <c r="Y589" s="1">
        <f t="shared" si="29"/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0</v>
      </c>
      <c r="AK589" s="1">
        <v>1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15.055</v>
      </c>
      <c r="AU589" s="1">
        <v>8.1349999999999998</v>
      </c>
      <c r="AV589" s="1">
        <v>2</v>
      </c>
      <c r="AW589" s="1">
        <v>112</v>
      </c>
      <c r="AX589" s="8">
        <v>0.43861213564292462</v>
      </c>
      <c r="AY589" s="8">
        <v>0.29886666273079121</v>
      </c>
    </row>
    <row r="590" spans="1:51" x14ac:dyDescent="0.3">
      <c r="A590" s="1" t="s">
        <v>12</v>
      </c>
      <c r="B590" s="1" t="s">
        <v>1</v>
      </c>
      <c r="C590" s="1" t="s">
        <v>8</v>
      </c>
      <c r="D590" s="2">
        <v>6.8136574074074099E-2</v>
      </c>
      <c r="E590" s="1">
        <v>2</v>
      </c>
      <c r="F590" s="1">
        <v>10</v>
      </c>
      <c r="G590" s="1">
        <v>154</v>
      </c>
      <c r="H590" s="1">
        <v>0</v>
      </c>
      <c r="I590" s="1">
        <v>1</v>
      </c>
      <c r="J590" s="1">
        <v>5</v>
      </c>
      <c r="K590" s="1">
        <v>4</v>
      </c>
      <c r="L590" s="1">
        <v>40</v>
      </c>
      <c r="M590" s="1">
        <v>30</v>
      </c>
      <c r="N590" s="1">
        <v>2</v>
      </c>
      <c r="O590" s="1">
        <v>2</v>
      </c>
      <c r="P590" s="1">
        <v>1</v>
      </c>
      <c r="Q590" s="1">
        <f t="shared" si="27"/>
        <v>1</v>
      </c>
      <c r="R590" s="1">
        <f t="shared" si="28"/>
        <v>0</v>
      </c>
      <c r="S590" s="1">
        <v>76</v>
      </c>
      <c r="T590" s="1">
        <v>78</v>
      </c>
      <c r="U590" s="1">
        <f>S590-T590</f>
        <v>-2</v>
      </c>
      <c r="V590" s="1">
        <f>S590-S586</f>
        <v>3</v>
      </c>
      <c r="W590" s="1"/>
      <c r="X590" s="1">
        <v>1</v>
      </c>
      <c r="Y590" s="1" t="str">
        <f t="shared" si="29"/>
        <v>下一局了</v>
      </c>
      <c r="Z590" s="1">
        <v>1</v>
      </c>
      <c r="AA590" s="1">
        <v>0</v>
      </c>
      <c r="AB590" s="1">
        <v>0</v>
      </c>
      <c r="AC590" s="1">
        <v>1</v>
      </c>
      <c r="AD590" s="1">
        <v>0</v>
      </c>
      <c r="AE590" s="1" t="s">
        <v>3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1</v>
      </c>
      <c r="AO590" s="1">
        <v>0</v>
      </c>
      <c r="AP590" s="1">
        <v>1</v>
      </c>
      <c r="AQ590" s="1">
        <v>0</v>
      </c>
      <c r="AR590" s="1">
        <v>0</v>
      </c>
      <c r="AS590" s="1">
        <v>0</v>
      </c>
      <c r="AT590" s="1">
        <v>6.2569999999999997</v>
      </c>
      <c r="AU590" s="1">
        <v>4.9269999999999996</v>
      </c>
      <c r="AV590" s="1">
        <v>2</v>
      </c>
      <c r="AW590" s="1">
        <v>89</v>
      </c>
      <c r="AX590" s="8">
        <v>0.53552081217959846</v>
      </c>
      <c r="AY590" s="8">
        <v>0.104287184082658</v>
      </c>
    </row>
    <row r="591" spans="1:51" x14ac:dyDescent="0.3">
      <c r="A591" s="1" t="s">
        <v>12</v>
      </c>
      <c r="B591" s="1" t="s">
        <v>1</v>
      </c>
      <c r="C591" s="1" t="s">
        <v>8</v>
      </c>
      <c r="D591" s="2">
        <v>7.1041666666666697E-2</v>
      </c>
      <c r="E591" s="1">
        <v>3</v>
      </c>
      <c r="F591" s="1">
        <v>1</v>
      </c>
      <c r="G591" s="1">
        <v>155</v>
      </c>
      <c r="H591" s="1">
        <v>0</v>
      </c>
      <c r="I591" s="1">
        <v>1</v>
      </c>
      <c r="J591" s="1">
        <v>6</v>
      </c>
      <c r="K591" s="1">
        <v>4</v>
      </c>
      <c r="L591" s="1">
        <v>0</v>
      </c>
      <c r="M591" s="1">
        <v>0</v>
      </c>
      <c r="N591" s="1">
        <v>1</v>
      </c>
      <c r="O591" s="1">
        <v>1</v>
      </c>
      <c r="P591" s="1">
        <v>2</v>
      </c>
      <c r="Q591" s="1">
        <f t="shared" si="27"/>
        <v>0</v>
      </c>
      <c r="R591" s="1">
        <f t="shared" si="28"/>
        <v>1</v>
      </c>
      <c r="S591" s="1">
        <v>76</v>
      </c>
      <c r="T591" s="1">
        <v>79</v>
      </c>
      <c r="U591" s="1"/>
      <c r="V591" s="1"/>
      <c r="W591" s="1"/>
      <c r="X591" s="1">
        <v>0</v>
      </c>
      <c r="Y591" s="1">
        <f t="shared" si="29"/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14.978</v>
      </c>
      <c r="AU591" s="1">
        <v>17.754000000000001</v>
      </c>
      <c r="AV591" s="1">
        <v>4</v>
      </c>
      <c r="AW591" s="1">
        <v>89</v>
      </c>
      <c r="AX591" s="8">
        <v>0.1053367490763049</v>
      </c>
      <c r="AY591" s="8">
        <v>0.43917863708312133</v>
      </c>
    </row>
    <row r="592" spans="1:51" x14ac:dyDescent="0.3">
      <c r="A592" s="1" t="s">
        <v>12</v>
      </c>
      <c r="B592" s="1" t="s">
        <v>1</v>
      </c>
      <c r="C592" s="1" t="s">
        <v>8</v>
      </c>
      <c r="D592" s="2">
        <v>7.1261574074074102E-2</v>
      </c>
      <c r="E592" s="1">
        <v>3</v>
      </c>
      <c r="F592" s="1">
        <v>1</v>
      </c>
      <c r="G592" s="1">
        <v>156</v>
      </c>
      <c r="H592" s="1">
        <v>1</v>
      </c>
      <c r="I592" s="1">
        <v>1</v>
      </c>
      <c r="J592" s="1">
        <v>0</v>
      </c>
      <c r="K592" s="1">
        <v>0</v>
      </c>
      <c r="L592" s="1">
        <v>0</v>
      </c>
      <c r="M592" s="1">
        <v>15</v>
      </c>
      <c r="N592" s="1">
        <v>1</v>
      </c>
      <c r="O592" s="1">
        <v>2</v>
      </c>
      <c r="P592" s="1">
        <v>1</v>
      </c>
      <c r="Q592" s="1">
        <f t="shared" si="27"/>
        <v>1</v>
      </c>
      <c r="R592" s="1">
        <f t="shared" si="28"/>
        <v>0</v>
      </c>
      <c r="S592" s="1">
        <v>77</v>
      </c>
      <c r="T592" s="1">
        <v>79</v>
      </c>
      <c r="U592" s="1"/>
      <c r="V592" s="1"/>
      <c r="W592" s="1"/>
      <c r="X592" s="1">
        <v>0</v>
      </c>
      <c r="Y592" s="1">
        <f t="shared" si="29"/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1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11.005000000000001</v>
      </c>
      <c r="AU592" s="1">
        <v>10.164999999999999</v>
      </c>
      <c r="AV592" s="1">
        <v>3</v>
      </c>
      <c r="AW592" s="1">
        <v>71</v>
      </c>
      <c r="AX592" s="8">
        <v>0.34073973958708481</v>
      </c>
      <c r="AY592" s="8">
        <v>0.28925627648991858</v>
      </c>
    </row>
    <row r="593" spans="1:51" x14ac:dyDescent="0.3">
      <c r="A593" s="1" t="s">
        <v>12</v>
      </c>
      <c r="B593" s="1" t="s">
        <v>1</v>
      </c>
      <c r="C593" s="1" t="s">
        <v>8</v>
      </c>
      <c r="D593" s="2">
        <v>7.1608796296296295E-2</v>
      </c>
      <c r="E593" s="1">
        <v>3</v>
      </c>
      <c r="F593" s="1">
        <v>1</v>
      </c>
      <c r="G593" s="1">
        <v>157</v>
      </c>
      <c r="H593" s="1">
        <v>1</v>
      </c>
      <c r="I593" s="1">
        <v>1</v>
      </c>
      <c r="J593" s="1">
        <v>0</v>
      </c>
      <c r="K593" s="1">
        <v>0</v>
      </c>
      <c r="L593" s="1">
        <v>15</v>
      </c>
      <c r="M593" s="1">
        <v>15</v>
      </c>
      <c r="N593" s="1">
        <v>1</v>
      </c>
      <c r="O593" s="1">
        <v>1</v>
      </c>
      <c r="P593" s="1">
        <v>1</v>
      </c>
      <c r="Q593" s="1">
        <f t="shared" si="27"/>
        <v>1</v>
      </c>
      <c r="R593" s="1">
        <f t="shared" si="28"/>
        <v>0</v>
      </c>
      <c r="S593" s="1">
        <v>78</v>
      </c>
      <c r="T593" s="1">
        <v>79</v>
      </c>
      <c r="U593" s="1"/>
      <c r="V593" s="1"/>
      <c r="W593" s="1"/>
      <c r="X593" s="1">
        <v>0</v>
      </c>
      <c r="Y593" s="1">
        <f t="shared" si="29"/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5.8209999999999997</v>
      </c>
      <c r="AU593" s="1">
        <v>6.8639999999999999</v>
      </c>
      <c r="AV593" s="1">
        <v>1</v>
      </c>
      <c r="AW593" s="1">
        <v>105</v>
      </c>
      <c r="AX593" s="8">
        <v>0.34719297623364859</v>
      </c>
      <c r="AY593" s="8">
        <v>8.5237575747242056E-2</v>
      </c>
    </row>
    <row r="594" spans="1:51" x14ac:dyDescent="0.3">
      <c r="A594" s="1" t="s">
        <v>12</v>
      </c>
      <c r="B594" s="1" t="s">
        <v>1</v>
      </c>
      <c r="C594" s="1" t="s">
        <v>8</v>
      </c>
      <c r="D594" s="2">
        <v>7.1805555555555595E-2</v>
      </c>
      <c r="E594" s="1">
        <v>3</v>
      </c>
      <c r="F594" s="1">
        <v>1</v>
      </c>
      <c r="G594" s="1">
        <v>158</v>
      </c>
      <c r="H594" s="1">
        <v>1</v>
      </c>
      <c r="I594" s="1">
        <v>1</v>
      </c>
      <c r="J594" s="1">
        <v>0</v>
      </c>
      <c r="K594" s="1">
        <v>0</v>
      </c>
      <c r="L594" s="1">
        <v>30</v>
      </c>
      <c r="M594" s="1">
        <v>15</v>
      </c>
      <c r="N594" s="1">
        <v>1</v>
      </c>
      <c r="O594" s="1">
        <v>1</v>
      </c>
      <c r="P594" s="1">
        <v>1</v>
      </c>
      <c r="Q594" s="1">
        <f t="shared" si="27"/>
        <v>1</v>
      </c>
      <c r="R594" s="1">
        <f t="shared" si="28"/>
        <v>0</v>
      </c>
      <c r="S594" s="1">
        <v>79</v>
      </c>
      <c r="T594" s="1">
        <v>79</v>
      </c>
      <c r="U594" s="1"/>
      <c r="V594" s="1"/>
      <c r="W594" s="1"/>
      <c r="X594" s="1">
        <v>0</v>
      </c>
      <c r="Y594" s="1">
        <f t="shared" si="29"/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3.1360000000000001</v>
      </c>
      <c r="AU594" s="1">
        <v>2.512</v>
      </c>
      <c r="AV594" s="1">
        <v>1</v>
      </c>
      <c r="AW594" s="1">
        <v>101</v>
      </c>
      <c r="AX594" s="8">
        <v>0.34618593221958099</v>
      </c>
      <c r="AY594" s="8">
        <v>8.4951702752003172E-2</v>
      </c>
    </row>
    <row r="595" spans="1:51" x14ac:dyDescent="0.3">
      <c r="A595" s="1" t="s">
        <v>12</v>
      </c>
      <c r="B595" s="1" t="s">
        <v>1</v>
      </c>
      <c r="C595" s="1" t="s">
        <v>8</v>
      </c>
      <c r="D595" s="2">
        <v>7.1979166666666705E-2</v>
      </c>
      <c r="E595" s="1">
        <v>3</v>
      </c>
      <c r="F595" s="1">
        <v>1</v>
      </c>
      <c r="G595" s="1">
        <v>159</v>
      </c>
      <c r="H595" s="1">
        <v>1</v>
      </c>
      <c r="I595" s="1">
        <v>1</v>
      </c>
      <c r="J595" s="1">
        <v>0</v>
      </c>
      <c r="K595" s="1">
        <v>0</v>
      </c>
      <c r="L595" s="1">
        <v>40</v>
      </c>
      <c r="M595" s="1">
        <v>15</v>
      </c>
      <c r="N595" s="1">
        <v>1</v>
      </c>
      <c r="O595" s="1">
        <v>2</v>
      </c>
      <c r="P595" s="1">
        <v>1</v>
      </c>
      <c r="Q595" s="1">
        <f t="shared" si="27"/>
        <v>1</v>
      </c>
      <c r="R595" s="1">
        <f t="shared" si="28"/>
        <v>0</v>
      </c>
      <c r="S595" s="1">
        <v>80</v>
      </c>
      <c r="T595" s="1">
        <v>79</v>
      </c>
      <c r="U595" s="1">
        <f>S595-T595</f>
        <v>1</v>
      </c>
      <c r="V595" s="1">
        <f>S595-S591</f>
        <v>4</v>
      </c>
      <c r="W595" s="1"/>
      <c r="X595" s="1">
        <v>1</v>
      </c>
      <c r="Y595" s="1" t="str">
        <f t="shared" si="29"/>
        <v>下一局了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1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3.4740000000000002</v>
      </c>
      <c r="AU595" s="1">
        <v>3.391</v>
      </c>
      <c r="AV595" s="1">
        <v>1</v>
      </c>
      <c r="AW595" s="1">
        <v>76</v>
      </c>
      <c r="AX595" s="8">
        <v>0.34136352299260442</v>
      </c>
      <c r="AY595" s="8">
        <v>0.28895905723642717</v>
      </c>
    </row>
    <row r="596" spans="1:51" x14ac:dyDescent="0.3">
      <c r="A596" s="1" t="s">
        <v>12</v>
      </c>
      <c r="B596" s="1" t="s">
        <v>1</v>
      </c>
      <c r="C596" s="1" t="s">
        <v>8</v>
      </c>
      <c r="D596" s="2">
        <v>7.27199074074074E-2</v>
      </c>
      <c r="E596" s="1">
        <v>3</v>
      </c>
      <c r="F596" s="1">
        <v>2</v>
      </c>
      <c r="G596" s="1">
        <v>160</v>
      </c>
      <c r="H596" s="1">
        <v>1</v>
      </c>
      <c r="I596" s="1">
        <v>1</v>
      </c>
      <c r="J596" s="1">
        <v>1</v>
      </c>
      <c r="K596" s="1">
        <v>0</v>
      </c>
      <c r="L596" s="1">
        <v>0</v>
      </c>
      <c r="M596" s="1">
        <v>0</v>
      </c>
      <c r="N596" s="1">
        <v>2</v>
      </c>
      <c r="O596" s="1">
        <v>1</v>
      </c>
      <c r="P596" s="1">
        <v>2</v>
      </c>
      <c r="Q596" s="1">
        <f t="shared" si="27"/>
        <v>0</v>
      </c>
      <c r="R596" s="1">
        <f t="shared" si="28"/>
        <v>1</v>
      </c>
      <c r="S596" s="1">
        <v>80</v>
      </c>
      <c r="T596" s="1">
        <v>80</v>
      </c>
      <c r="U596" s="1"/>
      <c r="V596" s="1"/>
      <c r="W596" s="1"/>
      <c r="X596" s="1">
        <v>0</v>
      </c>
      <c r="Y596" s="1">
        <f t="shared" si="29"/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8.0719999999999992</v>
      </c>
      <c r="AU596" s="1">
        <v>5.2450000000000001</v>
      </c>
      <c r="AV596" s="1">
        <v>1</v>
      </c>
      <c r="AW596" s="1">
        <v>106</v>
      </c>
      <c r="AX596" s="8">
        <v>8.2333249849080192E-2</v>
      </c>
      <c r="AY596" s="8">
        <v>0.3468754549161096</v>
      </c>
    </row>
    <row r="597" spans="1:51" x14ac:dyDescent="0.3">
      <c r="A597" s="1" t="s">
        <v>12</v>
      </c>
      <c r="B597" s="1" t="s">
        <v>1</v>
      </c>
      <c r="C597" s="1" t="s">
        <v>8</v>
      </c>
      <c r="D597" s="2">
        <v>7.2939814814814805E-2</v>
      </c>
      <c r="E597" s="1">
        <v>3</v>
      </c>
      <c r="F597" s="1">
        <v>2</v>
      </c>
      <c r="G597" s="1">
        <v>161</v>
      </c>
      <c r="H597" s="1">
        <v>1</v>
      </c>
      <c r="I597" s="1">
        <v>1</v>
      </c>
      <c r="J597" s="1">
        <v>1</v>
      </c>
      <c r="K597" s="1">
        <v>0</v>
      </c>
      <c r="L597" s="1">
        <v>0</v>
      </c>
      <c r="M597" s="1">
        <v>15</v>
      </c>
      <c r="N597" s="1">
        <v>2</v>
      </c>
      <c r="O597" s="1">
        <v>1</v>
      </c>
      <c r="P597" s="1">
        <v>2</v>
      </c>
      <c r="Q597" s="1">
        <f t="shared" si="27"/>
        <v>0</v>
      </c>
      <c r="R597" s="1">
        <f t="shared" si="28"/>
        <v>1</v>
      </c>
      <c r="S597" s="1">
        <v>80</v>
      </c>
      <c r="T597" s="1">
        <v>81</v>
      </c>
      <c r="U597" s="1"/>
      <c r="V597" s="1"/>
      <c r="W597" s="1"/>
      <c r="X597" s="1">
        <v>0</v>
      </c>
      <c r="Y597" s="1">
        <f t="shared" si="29"/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1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30.260999999999999</v>
      </c>
      <c r="AU597" s="1">
        <v>17.489999999999998</v>
      </c>
      <c r="AV597" s="1">
        <v>5</v>
      </c>
      <c r="AW597" s="1">
        <v>105</v>
      </c>
      <c r="AX597" s="8">
        <v>0.29078793978219231</v>
      </c>
      <c r="AY597" s="8">
        <v>0.34757206476527491</v>
      </c>
    </row>
    <row r="598" spans="1:51" x14ac:dyDescent="0.3">
      <c r="A598" s="1" t="s">
        <v>12</v>
      </c>
      <c r="B598" s="1" t="s">
        <v>1</v>
      </c>
      <c r="C598" s="1" t="s">
        <v>8</v>
      </c>
      <c r="D598" s="2">
        <v>7.3263888888888906E-2</v>
      </c>
      <c r="E598" s="1">
        <v>3</v>
      </c>
      <c r="F598" s="1">
        <v>2</v>
      </c>
      <c r="G598" s="1">
        <v>162</v>
      </c>
      <c r="H598" s="1">
        <v>1</v>
      </c>
      <c r="I598" s="1">
        <v>1</v>
      </c>
      <c r="J598" s="1">
        <v>1</v>
      </c>
      <c r="K598" s="1">
        <v>0</v>
      </c>
      <c r="L598" s="1">
        <v>0</v>
      </c>
      <c r="M598" s="1">
        <v>30</v>
      </c>
      <c r="N598" s="1">
        <v>2</v>
      </c>
      <c r="O598" s="1">
        <v>1</v>
      </c>
      <c r="P598" s="1">
        <v>2</v>
      </c>
      <c r="Q598" s="1">
        <f t="shared" si="27"/>
        <v>0</v>
      </c>
      <c r="R598" s="1">
        <f t="shared" si="28"/>
        <v>1</v>
      </c>
      <c r="S598" s="1">
        <v>80</v>
      </c>
      <c r="T598" s="1">
        <v>82</v>
      </c>
      <c r="U598" s="1"/>
      <c r="V598" s="1"/>
      <c r="W598" s="1"/>
      <c r="X598" s="1">
        <v>0</v>
      </c>
      <c r="Y598" s="1">
        <f t="shared" si="29"/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1</v>
      </c>
      <c r="AL598" s="1">
        <v>0</v>
      </c>
      <c r="AM598" s="1">
        <v>1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28.17</v>
      </c>
      <c r="AU598" s="1">
        <v>13.385</v>
      </c>
      <c r="AV598" s="1">
        <v>3</v>
      </c>
      <c r="AW598" s="1">
        <v>107</v>
      </c>
      <c r="AX598" s="8">
        <v>8.9633722426536167E-2</v>
      </c>
      <c r="AY598" s="8">
        <v>0.34786380662155109</v>
      </c>
    </row>
    <row r="599" spans="1:51" x14ac:dyDescent="0.3">
      <c r="A599" s="1" t="s">
        <v>12</v>
      </c>
      <c r="B599" s="1" t="s">
        <v>1</v>
      </c>
      <c r="C599" s="1" t="s">
        <v>8</v>
      </c>
      <c r="D599" s="2">
        <v>7.3888888888888907E-2</v>
      </c>
      <c r="E599" s="1">
        <v>3</v>
      </c>
      <c r="F599" s="1">
        <v>2</v>
      </c>
      <c r="G599" s="1">
        <v>163</v>
      </c>
      <c r="H599" s="1">
        <v>1</v>
      </c>
      <c r="I599" s="1">
        <v>1</v>
      </c>
      <c r="J599" s="1">
        <v>1</v>
      </c>
      <c r="K599" s="1">
        <v>0</v>
      </c>
      <c r="L599" s="1">
        <v>0</v>
      </c>
      <c r="M599" s="1">
        <v>40</v>
      </c>
      <c r="N599" s="1">
        <v>2</v>
      </c>
      <c r="O599" s="1">
        <v>1</v>
      </c>
      <c r="P599" s="1">
        <v>2</v>
      </c>
      <c r="Q599" s="1">
        <f t="shared" si="27"/>
        <v>0</v>
      </c>
      <c r="R599" s="1">
        <f t="shared" si="28"/>
        <v>1</v>
      </c>
      <c r="S599" s="1">
        <v>80</v>
      </c>
      <c r="T599" s="1">
        <v>83</v>
      </c>
      <c r="U599" s="1">
        <f>S599-T599</f>
        <v>-3</v>
      </c>
      <c r="V599" s="1">
        <f>S599-S595</f>
        <v>0</v>
      </c>
      <c r="W599" s="1"/>
      <c r="X599" s="1">
        <v>2</v>
      </c>
      <c r="Y599" s="1" t="str">
        <f t="shared" si="29"/>
        <v>下一局了</v>
      </c>
      <c r="Z599" s="1">
        <v>0</v>
      </c>
      <c r="AA599" s="1">
        <v>0</v>
      </c>
      <c r="AB599" s="1">
        <v>1</v>
      </c>
      <c r="AC599" s="1">
        <v>0</v>
      </c>
      <c r="AD599" s="1">
        <v>1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1.07</v>
      </c>
      <c r="AU599" s="1">
        <v>0.94199999999999995</v>
      </c>
      <c r="AV599" s="1">
        <v>1</v>
      </c>
      <c r="AW599" s="1">
        <v>115</v>
      </c>
      <c r="AX599" s="8">
        <v>8.1584894949672415E-2</v>
      </c>
      <c r="AY599" s="8">
        <v>0.52126179719857613</v>
      </c>
    </row>
    <row r="600" spans="1:51" x14ac:dyDescent="0.3">
      <c r="A600" s="1" t="s">
        <v>12</v>
      </c>
      <c r="B600" s="1" t="s">
        <v>1</v>
      </c>
      <c r="C600" s="1" t="s">
        <v>8</v>
      </c>
      <c r="D600" s="2">
        <v>7.4386574074074105E-2</v>
      </c>
      <c r="E600" s="1">
        <v>3</v>
      </c>
      <c r="F600" s="1">
        <v>3</v>
      </c>
      <c r="G600" s="1">
        <v>164</v>
      </c>
      <c r="H600" s="1">
        <v>1</v>
      </c>
      <c r="I600" s="1">
        <v>1</v>
      </c>
      <c r="J600" s="1">
        <v>1</v>
      </c>
      <c r="K600" s="1">
        <v>1</v>
      </c>
      <c r="L600" s="1">
        <v>0</v>
      </c>
      <c r="M600" s="1">
        <v>0</v>
      </c>
      <c r="N600" s="1">
        <v>1</v>
      </c>
      <c r="O600" s="1">
        <v>1</v>
      </c>
      <c r="P600" s="1">
        <v>1</v>
      </c>
      <c r="Q600" s="1">
        <f t="shared" si="27"/>
        <v>1</v>
      </c>
      <c r="R600" s="1">
        <f t="shared" si="28"/>
        <v>0</v>
      </c>
      <c r="S600" s="1">
        <v>81</v>
      </c>
      <c r="T600" s="1">
        <v>83</v>
      </c>
      <c r="U600" s="1"/>
      <c r="V600" s="1"/>
      <c r="W600" s="1"/>
      <c r="X600" s="1">
        <v>0</v>
      </c>
      <c r="Y600" s="1">
        <f t="shared" si="29"/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4.9870000000000001</v>
      </c>
      <c r="AU600" s="1">
        <v>5.8579999999999997</v>
      </c>
      <c r="AV600" s="1">
        <v>1</v>
      </c>
      <c r="AW600" s="1">
        <v>93</v>
      </c>
      <c r="AX600" s="8">
        <v>0.34481138425744318</v>
      </c>
      <c r="AY600" s="8">
        <v>8.9069802423132671E-2</v>
      </c>
    </row>
    <row r="601" spans="1:51" x14ac:dyDescent="0.3">
      <c r="A601" s="1" t="s">
        <v>12</v>
      </c>
      <c r="B601" s="1" t="s">
        <v>1</v>
      </c>
      <c r="C601" s="1" t="s">
        <v>8</v>
      </c>
      <c r="D601" s="2">
        <v>7.4571759259259296E-2</v>
      </c>
      <c r="E601" s="1">
        <v>3</v>
      </c>
      <c r="F601" s="1">
        <v>3</v>
      </c>
      <c r="G601" s="1">
        <v>165</v>
      </c>
      <c r="H601" s="1">
        <v>1</v>
      </c>
      <c r="I601" s="1">
        <v>1</v>
      </c>
      <c r="J601" s="1">
        <v>1</v>
      </c>
      <c r="K601" s="1">
        <v>1</v>
      </c>
      <c r="L601" s="1">
        <v>15</v>
      </c>
      <c r="M601" s="1">
        <v>0</v>
      </c>
      <c r="N601" s="1">
        <v>1</v>
      </c>
      <c r="O601" s="1">
        <v>2</v>
      </c>
      <c r="P601" s="1">
        <v>1</v>
      </c>
      <c r="Q601" s="1">
        <f t="shared" si="27"/>
        <v>1</v>
      </c>
      <c r="R601" s="1">
        <f t="shared" si="28"/>
        <v>0</v>
      </c>
      <c r="S601" s="1">
        <v>82</v>
      </c>
      <c r="T601" s="1">
        <v>83</v>
      </c>
      <c r="U601" s="1"/>
      <c r="V601" s="1"/>
      <c r="W601" s="1"/>
      <c r="X601" s="1">
        <v>0</v>
      </c>
      <c r="Y601" s="1">
        <f t="shared" si="29"/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1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5.3650000000000002</v>
      </c>
      <c r="AU601" s="1">
        <v>6.66</v>
      </c>
      <c r="AV601" s="1">
        <v>1</v>
      </c>
      <c r="AW601" s="1">
        <v>75</v>
      </c>
      <c r="AX601" s="8">
        <v>0.3416124153355945</v>
      </c>
      <c r="AY601" s="8">
        <v>0.28976463341969189</v>
      </c>
    </row>
    <row r="602" spans="1:51" x14ac:dyDescent="0.3">
      <c r="A602" s="1" t="s">
        <v>12</v>
      </c>
      <c r="B602" s="1" t="s">
        <v>1</v>
      </c>
      <c r="C602" s="1" t="s">
        <v>8</v>
      </c>
      <c r="D602" s="2">
        <v>7.4861111111111101E-2</v>
      </c>
      <c r="E602" s="1">
        <v>3</v>
      </c>
      <c r="F602" s="1">
        <v>3</v>
      </c>
      <c r="G602" s="1">
        <v>166</v>
      </c>
      <c r="H602" s="1">
        <v>1</v>
      </c>
      <c r="I602" s="1">
        <v>1</v>
      </c>
      <c r="J602" s="1">
        <v>1</v>
      </c>
      <c r="K602" s="1">
        <v>1</v>
      </c>
      <c r="L602" s="1">
        <v>30</v>
      </c>
      <c r="M602" s="1">
        <v>0</v>
      </c>
      <c r="N602" s="1">
        <v>1</v>
      </c>
      <c r="O602" s="1">
        <v>1</v>
      </c>
      <c r="P602" s="1">
        <v>1</v>
      </c>
      <c r="Q602" s="1">
        <f t="shared" si="27"/>
        <v>1</v>
      </c>
      <c r="R602" s="1">
        <f t="shared" si="28"/>
        <v>0</v>
      </c>
      <c r="S602" s="1">
        <v>83</v>
      </c>
      <c r="T602" s="1">
        <v>83</v>
      </c>
      <c r="U602" s="1"/>
      <c r="V602" s="1"/>
      <c r="W602" s="1"/>
      <c r="X602" s="1">
        <v>0</v>
      </c>
      <c r="Y602" s="1">
        <f t="shared" si="29"/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3.855</v>
      </c>
      <c r="AU602" s="1">
        <v>6.133</v>
      </c>
      <c r="AV602" s="1">
        <v>1</v>
      </c>
      <c r="AW602" s="1">
        <v>101</v>
      </c>
      <c r="AX602" s="8">
        <v>0.3467777053877763</v>
      </c>
      <c r="AY602" s="8">
        <v>8.9091090426214159E-2</v>
      </c>
    </row>
    <row r="603" spans="1:51" x14ac:dyDescent="0.3">
      <c r="A603" s="1" t="s">
        <v>12</v>
      </c>
      <c r="B603" s="1" t="s">
        <v>1</v>
      </c>
      <c r="C603" s="1" t="s">
        <v>8</v>
      </c>
      <c r="D603" s="2">
        <v>7.5034722222222197E-2</v>
      </c>
      <c r="E603" s="1">
        <v>3</v>
      </c>
      <c r="F603" s="1">
        <v>3</v>
      </c>
      <c r="G603" s="1">
        <v>167</v>
      </c>
      <c r="H603" s="1">
        <v>1</v>
      </c>
      <c r="I603" s="1">
        <v>1</v>
      </c>
      <c r="J603" s="1">
        <v>1</v>
      </c>
      <c r="K603" s="1">
        <v>1</v>
      </c>
      <c r="L603" s="1">
        <v>40</v>
      </c>
      <c r="M603" s="1">
        <v>0</v>
      </c>
      <c r="N603" s="1">
        <v>1</v>
      </c>
      <c r="O603" s="1">
        <v>1</v>
      </c>
      <c r="P603" s="1">
        <v>1</v>
      </c>
      <c r="Q603" s="1">
        <f t="shared" si="27"/>
        <v>1</v>
      </c>
      <c r="R603" s="1">
        <f t="shared" si="28"/>
        <v>0</v>
      </c>
      <c r="S603" s="1">
        <v>84</v>
      </c>
      <c r="T603" s="1">
        <v>83</v>
      </c>
      <c r="U603" s="1">
        <f>S603-T603</f>
        <v>1</v>
      </c>
      <c r="V603" s="1">
        <f>S603-S599</f>
        <v>4</v>
      </c>
      <c r="W603" s="1"/>
      <c r="X603" s="1">
        <v>1</v>
      </c>
      <c r="Y603" s="1" t="str">
        <f t="shared" si="29"/>
        <v>下一局了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4.6870000000000003</v>
      </c>
      <c r="AU603" s="1">
        <v>6.71</v>
      </c>
      <c r="AV603" s="1">
        <v>1</v>
      </c>
      <c r="AW603" s="1">
        <v>105</v>
      </c>
      <c r="AX603" s="8">
        <v>0.34791887909696972</v>
      </c>
      <c r="AY603" s="8">
        <v>8.9138451534987631E-2</v>
      </c>
    </row>
    <row r="604" spans="1:51" x14ac:dyDescent="0.3">
      <c r="A604" s="1" t="s">
        <v>12</v>
      </c>
      <c r="B604" s="1" t="s">
        <v>1</v>
      </c>
      <c r="C604" s="1" t="s">
        <v>8</v>
      </c>
      <c r="D604" s="2">
        <v>7.6064814814814793E-2</v>
      </c>
      <c r="E604" s="1">
        <v>3</v>
      </c>
      <c r="F604" s="1">
        <v>4</v>
      </c>
      <c r="G604" s="1">
        <v>168</v>
      </c>
      <c r="H604" s="1">
        <v>1</v>
      </c>
      <c r="I604" s="1">
        <v>1</v>
      </c>
      <c r="J604" s="1">
        <v>2</v>
      </c>
      <c r="K604" s="1">
        <v>1</v>
      </c>
      <c r="L604" s="1">
        <v>0</v>
      </c>
      <c r="M604" s="1">
        <v>0</v>
      </c>
      <c r="N604" s="1">
        <v>2</v>
      </c>
      <c r="O604" s="1">
        <v>1</v>
      </c>
      <c r="P604" s="1">
        <v>2</v>
      </c>
      <c r="Q604" s="1">
        <f t="shared" si="27"/>
        <v>0</v>
      </c>
      <c r="R604" s="1">
        <f t="shared" si="28"/>
        <v>1</v>
      </c>
      <c r="S604" s="1">
        <v>84</v>
      </c>
      <c r="T604" s="1">
        <v>84</v>
      </c>
      <c r="U604" s="1"/>
      <c r="V604" s="1"/>
      <c r="W604" s="1"/>
      <c r="X604" s="1">
        <v>0</v>
      </c>
      <c r="Y604" s="1">
        <f t="shared" si="29"/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15.862</v>
      </c>
      <c r="AU604" s="1">
        <v>16.709</v>
      </c>
      <c r="AV604" s="1">
        <v>3</v>
      </c>
      <c r="AW604" s="1">
        <v>108</v>
      </c>
      <c r="AX604" s="8">
        <v>0.28991555754787329</v>
      </c>
      <c r="AY604" s="8">
        <v>0.34859398597200242</v>
      </c>
    </row>
    <row r="605" spans="1:51" x14ac:dyDescent="0.3">
      <c r="A605" s="1" t="s">
        <v>12</v>
      </c>
      <c r="B605" s="1" t="s">
        <v>1</v>
      </c>
      <c r="C605" s="1" t="s">
        <v>8</v>
      </c>
      <c r="D605" s="2">
        <v>7.6412037037037001E-2</v>
      </c>
      <c r="E605" s="1">
        <v>3</v>
      </c>
      <c r="F605" s="1">
        <v>4</v>
      </c>
      <c r="G605" s="1">
        <v>169</v>
      </c>
      <c r="H605" s="1">
        <v>1</v>
      </c>
      <c r="I605" s="1">
        <v>1</v>
      </c>
      <c r="J605" s="1">
        <v>2</v>
      </c>
      <c r="K605" s="1">
        <v>1</v>
      </c>
      <c r="L605" s="1">
        <v>0</v>
      </c>
      <c r="M605" s="1">
        <v>15</v>
      </c>
      <c r="N605" s="1">
        <v>2</v>
      </c>
      <c r="O605" s="1">
        <v>2</v>
      </c>
      <c r="P605" s="1">
        <v>1</v>
      </c>
      <c r="Q605" s="1">
        <f t="shared" si="27"/>
        <v>1</v>
      </c>
      <c r="R605" s="1">
        <f t="shared" si="28"/>
        <v>0</v>
      </c>
      <c r="S605" s="1">
        <v>85</v>
      </c>
      <c r="T605" s="1">
        <v>84</v>
      </c>
      <c r="U605" s="1"/>
      <c r="V605" s="1"/>
      <c r="W605" s="1"/>
      <c r="X605" s="1">
        <v>0</v>
      </c>
      <c r="Y605" s="1">
        <f t="shared" si="29"/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1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10.561</v>
      </c>
      <c r="AU605" s="1">
        <v>6.3680000000000003</v>
      </c>
      <c r="AV605" s="1">
        <v>2</v>
      </c>
      <c r="AW605" s="1">
        <v>98</v>
      </c>
      <c r="AX605" s="8">
        <v>0.43904394937686669</v>
      </c>
      <c r="AY605" s="8">
        <v>0.29662433228095542</v>
      </c>
    </row>
    <row r="606" spans="1:51" x14ac:dyDescent="0.3">
      <c r="A606" s="1" t="s">
        <v>12</v>
      </c>
      <c r="B606" s="1" t="s">
        <v>1</v>
      </c>
      <c r="C606" s="1" t="s">
        <v>8</v>
      </c>
      <c r="D606" s="2">
        <v>7.6932870370370401E-2</v>
      </c>
      <c r="E606" s="1">
        <v>3</v>
      </c>
      <c r="F606" s="1">
        <v>4</v>
      </c>
      <c r="G606" s="1">
        <v>170</v>
      </c>
      <c r="H606" s="1">
        <v>1</v>
      </c>
      <c r="I606" s="1">
        <v>1</v>
      </c>
      <c r="J606" s="1">
        <v>2</v>
      </c>
      <c r="K606" s="1">
        <v>1</v>
      </c>
      <c r="L606" s="1">
        <v>15</v>
      </c>
      <c r="M606" s="1">
        <v>15</v>
      </c>
      <c r="N606" s="1">
        <v>2</v>
      </c>
      <c r="O606" s="1">
        <v>1</v>
      </c>
      <c r="P606" s="1">
        <v>2</v>
      </c>
      <c r="Q606" s="1">
        <f t="shared" si="27"/>
        <v>0</v>
      </c>
      <c r="R606" s="1">
        <f t="shared" si="28"/>
        <v>1</v>
      </c>
      <c r="S606" s="1">
        <v>85</v>
      </c>
      <c r="T606" s="1">
        <v>85</v>
      </c>
      <c r="U606" s="1"/>
      <c r="V606" s="1"/>
      <c r="W606" s="1"/>
      <c r="X606" s="1">
        <v>0</v>
      </c>
      <c r="Y606" s="1">
        <f t="shared" si="29"/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2.1669999999999998</v>
      </c>
      <c r="AU606" s="1">
        <v>0.89300000000000002</v>
      </c>
      <c r="AV606" s="1">
        <v>1</v>
      </c>
      <c r="AW606" s="1">
        <v>114</v>
      </c>
      <c r="AX606" s="8">
        <v>8.6305604351716775E-2</v>
      </c>
      <c r="AY606" s="8">
        <v>0.44066810511388022</v>
      </c>
    </row>
    <row r="607" spans="1:51" x14ac:dyDescent="0.3">
      <c r="A607" s="1" t="s">
        <v>12</v>
      </c>
      <c r="B607" s="1" t="s">
        <v>1</v>
      </c>
      <c r="C607" s="1" t="s">
        <v>8</v>
      </c>
      <c r="D607" s="2">
        <v>7.72337962962963E-2</v>
      </c>
      <c r="E607" s="1">
        <v>3</v>
      </c>
      <c r="F607" s="1">
        <v>4</v>
      </c>
      <c r="G607" s="1">
        <v>171</v>
      </c>
      <c r="H607" s="1">
        <v>1</v>
      </c>
      <c r="I607" s="1">
        <v>1</v>
      </c>
      <c r="J607" s="1">
        <v>2</v>
      </c>
      <c r="K607" s="1">
        <v>1</v>
      </c>
      <c r="L607" s="1">
        <v>15</v>
      </c>
      <c r="M607" s="1">
        <v>30</v>
      </c>
      <c r="N607" s="1">
        <v>2</v>
      </c>
      <c r="O607" s="1">
        <v>2</v>
      </c>
      <c r="P607" s="1">
        <v>1</v>
      </c>
      <c r="Q607" s="1">
        <f t="shared" si="27"/>
        <v>1</v>
      </c>
      <c r="R607" s="1">
        <f t="shared" si="28"/>
        <v>0</v>
      </c>
      <c r="S607" s="1">
        <v>86</v>
      </c>
      <c r="T607" s="1">
        <v>85</v>
      </c>
      <c r="U607" s="1"/>
      <c r="V607" s="1"/>
      <c r="W607" s="1"/>
      <c r="X607" s="1">
        <v>0</v>
      </c>
      <c r="Y607" s="1">
        <f t="shared" si="29"/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12.519</v>
      </c>
      <c r="AU607" s="1">
        <v>13.038</v>
      </c>
      <c r="AV607" s="1">
        <v>2</v>
      </c>
      <c r="AW607" s="1">
        <v>83</v>
      </c>
      <c r="AX607" s="8">
        <v>0.43927548531272143</v>
      </c>
      <c r="AY607" s="8">
        <v>0.1060561598228185</v>
      </c>
    </row>
    <row r="608" spans="1:51" x14ac:dyDescent="0.3">
      <c r="A608" s="1" t="s">
        <v>12</v>
      </c>
      <c r="B608" s="1" t="s">
        <v>1</v>
      </c>
      <c r="C608" s="1" t="s">
        <v>8</v>
      </c>
      <c r="D608" s="2">
        <v>7.7777777777777807E-2</v>
      </c>
      <c r="E608" s="1">
        <v>3</v>
      </c>
      <c r="F608" s="1">
        <v>4</v>
      </c>
      <c r="G608" s="1">
        <v>172</v>
      </c>
      <c r="H608" s="1">
        <v>1</v>
      </c>
      <c r="I608" s="1">
        <v>1</v>
      </c>
      <c r="J608" s="1">
        <v>2</v>
      </c>
      <c r="K608" s="1">
        <v>1</v>
      </c>
      <c r="L608" s="1">
        <v>30</v>
      </c>
      <c r="M608" s="1">
        <v>30</v>
      </c>
      <c r="N608" s="1">
        <v>2</v>
      </c>
      <c r="O608" s="1">
        <v>2</v>
      </c>
      <c r="P608" s="1">
        <v>2</v>
      </c>
      <c r="Q608" s="1">
        <f t="shared" si="27"/>
        <v>0</v>
      </c>
      <c r="R608" s="1">
        <f t="shared" si="28"/>
        <v>1</v>
      </c>
      <c r="S608" s="1">
        <v>86</v>
      </c>
      <c r="T608" s="1">
        <v>86</v>
      </c>
      <c r="U608" s="1"/>
      <c r="V608" s="1"/>
      <c r="W608" s="1"/>
      <c r="X608" s="1">
        <v>0</v>
      </c>
      <c r="Y608" s="1">
        <f t="shared" si="29"/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9.3949999999999996</v>
      </c>
      <c r="AU608" s="1">
        <v>10.159000000000001</v>
      </c>
      <c r="AV608" s="1">
        <v>1</v>
      </c>
      <c r="AW608" s="1">
        <v>100</v>
      </c>
      <c r="AX608" s="8">
        <v>8.8120252984241768E-2</v>
      </c>
      <c r="AY608" s="8">
        <v>0.34685422789527193</v>
      </c>
    </row>
    <row r="609" spans="1:51" x14ac:dyDescent="0.3">
      <c r="A609" s="1" t="s">
        <v>12</v>
      </c>
      <c r="B609" s="1" t="s">
        <v>1</v>
      </c>
      <c r="C609" s="1" t="s">
        <v>8</v>
      </c>
      <c r="D609" s="2">
        <v>7.8263888888888897E-2</v>
      </c>
      <c r="E609" s="1">
        <v>3</v>
      </c>
      <c r="F609" s="1">
        <v>4</v>
      </c>
      <c r="G609" s="1">
        <v>173</v>
      </c>
      <c r="H609" s="1">
        <v>1</v>
      </c>
      <c r="I609" s="1">
        <v>1</v>
      </c>
      <c r="J609" s="1">
        <v>2</v>
      </c>
      <c r="K609" s="1">
        <v>1</v>
      </c>
      <c r="L609" s="1">
        <v>30</v>
      </c>
      <c r="M609" s="1">
        <v>40</v>
      </c>
      <c r="N609" s="1">
        <v>2</v>
      </c>
      <c r="O609" s="1">
        <v>1</v>
      </c>
      <c r="P609" s="1">
        <v>2</v>
      </c>
      <c r="Q609" s="1">
        <f t="shared" si="27"/>
        <v>0</v>
      </c>
      <c r="R609" s="1">
        <f t="shared" si="28"/>
        <v>1</v>
      </c>
      <c r="S609" s="1">
        <v>86</v>
      </c>
      <c r="T609" s="1">
        <v>87</v>
      </c>
      <c r="U609" s="1">
        <f>S609-T609</f>
        <v>-1</v>
      </c>
      <c r="V609" s="1">
        <f>S609-S605</f>
        <v>1</v>
      </c>
      <c r="W609" s="1"/>
      <c r="X609" s="1">
        <v>2</v>
      </c>
      <c r="Y609" s="1" t="str">
        <f t="shared" si="29"/>
        <v>下一局了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11.603</v>
      </c>
      <c r="AU609" s="1">
        <v>10.795999999999999</v>
      </c>
      <c r="AV609" s="1">
        <v>3</v>
      </c>
      <c r="AW609" s="1">
        <v>107</v>
      </c>
      <c r="AX609" s="8">
        <v>8.8582660529040777E-2</v>
      </c>
      <c r="AY609" s="8">
        <v>0.34846091169924959</v>
      </c>
    </row>
    <row r="610" spans="1:51" x14ac:dyDescent="0.3">
      <c r="A610" s="1" t="s">
        <v>12</v>
      </c>
      <c r="B610" s="1" t="s">
        <v>1</v>
      </c>
      <c r="C610" s="1" t="s">
        <v>8</v>
      </c>
      <c r="D610" s="2">
        <v>7.8599537037036996E-2</v>
      </c>
      <c r="E610" s="1">
        <v>3</v>
      </c>
      <c r="F610" s="1">
        <v>5</v>
      </c>
      <c r="G610" s="1">
        <v>174</v>
      </c>
      <c r="H610" s="1">
        <v>1</v>
      </c>
      <c r="I610" s="1">
        <v>1</v>
      </c>
      <c r="J610" s="1">
        <v>2</v>
      </c>
      <c r="K610" s="1">
        <v>2</v>
      </c>
      <c r="L610" s="1">
        <v>0</v>
      </c>
      <c r="M610" s="1">
        <v>0</v>
      </c>
      <c r="N610" s="1">
        <v>1</v>
      </c>
      <c r="O610" s="1">
        <v>1</v>
      </c>
      <c r="P610" s="1">
        <v>1</v>
      </c>
      <c r="Q610" s="1">
        <f t="shared" si="27"/>
        <v>1</v>
      </c>
      <c r="R610" s="1">
        <f t="shared" si="28"/>
        <v>0</v>
      </c>
      <c r="S610" s="1">
        <v>87</v>
      </c>
      <c r="T610" s="1">
        <v>87</v>
      </c>
      <c r="U610" s="1"/>
      <c r="V610" s="1"/>
      <c r="W610" s="1"/>
      <c r="X610" s="1">
        <v>0</v>
      </c>
      <c r="Y610" s="1">
        <f t="shared" si="29"/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1</v>
      </c>
      <c r="AK610" s="1">
        <v>0</v>
      </c>
      <c r="AL610" s="1">
        <v>1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17.46</v>
      </c>
      <c r="AU610" s="1">
        <v>21.988</v>
      </c>
      <c r="AV610" s="1">
        <v>5</v>
      </c>
      <c r="AW610" s="1">
        <v>93</v>
      </c>
      <c r="AX610" s="8">
        <v>0.34670391175490378</v>
      </c>
      <c r="AY610" s="8">
        <v>9.5449823424207325E-2</v>
      </c>
    </row>
    <row r="611" spans="1:51" x14ac:dyDescent="0.3">
      <c r="A611" s="1" t="s">
        <v>12</v>
      </c>
      <c r="B611" s="1" t="s">
        <v>1</v>
      </c>
      <c r="C611" s="1" t="s">
        <v>8</v>
      </c>
      <c r="D611" s="2">
        <v>7.8923611111111097E-2</v>
      </c>
      <c r="E611" s="1">
        <v>3</v>
      </c>
      <c r="F611" s="1">
        <v>5</v>
      </c>
      <c r="G611" s="1">
        <v>175</v>
      </c>
      <c r="H611" s="1">
        <v>1</v>
      </c>
      <c r="I611" s="1">
        <v>1</v>
      </c>
      <c r="J611" s="1">
        <v>2</v>
      </c>
      <c r="K611" s="1">
        <v>2</v>
      </c>
      <c r="L611" s="1">
        <v>15</v>
      </c>
      <c r="M611" s="1">
        <v>0</v>
      </c>
      <c r="N611" s="1">
        <v>1</v>
      </c>
      <c r="O611" s="1">
        <v>1</v>
      </c>
      <c r="P611" s="1">
        <v>1</v>
      </c>
      <c r="Q611" s="1">
        <f t="shared" si="27"/>
        <v>1</v>
      </c>
      <c r="R611" s="1">
        <f t="shared" si="28"/>
        <v>0</v>
      </c>
      <c r="S611" s="1">
        <v>88</v>
      </c>
      <c r="T611" s="1">
        <v>87</v>
      </c>
      <c r="U611" s="1"/>
      <c r="V611" s="1"/>
      <c r="W611" s="1"/>
      <c r="X611" s="1">
        <v>0</v>
      </c>
      <c r="Y611" s="1">
        <f t="shared" si="29"/>
        <v>0</v>
      </c>
      <c r="Z611" s="1">
        <v>0</v>
      </c>
      <c r="AA611" s="1">
        <v>0</v>
      </c>
      <c r="AB611" s="1">
        <v>0</v>
      </c>
      <c r="AC611" s="1">
        <v>1</v>
      </c>
      <c r="AD611" s="1">
        <v>0</v>
      </c>
      <c r="AE611" s="1" t="s">
        <v>4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5.0010000000000003</v>
      </c>
      <c r="AU611" s="1">
        <v>7.8849999999999998</v>
      </c>
      <c r="AV611" s="1">
        <v>3</v>
      </c>
      <c r="AW611" s="1">
        <v>102</v>
      </c>
      <c r="AX611" s="8">
        <v>0.43996522386093551</v>
      </c>
      <c r="AY611" s="8">
        <v>9.3123194630810882E-2</v>
      </c>
    </row>
    <row r="612" spans="1:51" x14ac:dyDescent="0.3">
      <c r="A612" s="1" t="s">
        <v>12</v>
      </c>
      <c r="B612" s="1" t="s">
        <v>1</v>
      </c>
      <c r="C612" s="1" t="s">
        <v>8</v>
      </c>
      <c r="D612" s="2">
        <v>7.9178240740740702E-2</v>
      </c>
      <c r="E612" s="1">
        <v>3</v>
      </c>
      <c r="F612" s="1">
        <v>5</v>
      </c>
      <c r="G612" s="1">
        <v>176</v>
      </c>
      <c r="H612" s="1">
        <v>1</v>
      </c>
      <c r="I612" s="1">
        <v>1</v>
      </c>
      <c r="J612" s="1">
        <v>2</v>
      </c>
      <c r="K612" s="1">
        <v>2</v>
      </c>
      <c r="L612" s="1">
        <v>30</v>
      </c>
      <c r="M612" s="1">
        <v>0</v>
      </c>
      <c r="N612" s="1">
        <v>1</v>
      </c>
      <c r="O612" s="1">
        <v>1</v>
      </c>
      <c r="P612" s="1">
        <v>1</v>
      </c>
      <c r="Q612" s="1">
        <f t="shared" si="27"/>
        <v>1</v>
      </c>
      <c r="R612" s="1">
        <f t="shared" si="28"/>
        <v>0</v>
      </c>
      <c r="S612" s="1">
        <v>89</v>
      </c>
      <c r="T612" s="1">
        <v>87</v>
      </c>
      <c r="U612" s="1"/>
      <c r="V612" s="1"/>
      <c r="W612" s="1"/>
      <c r="X612" s="1">
        <v>0</v>
      </c>
      <c r="Y612" s="1">
        <f t="shared" si="29"/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3.516</v>
      </c>
      <c r="AU612" s="1">
        <v>6.2430000000000003</v>
      </c>
      <c r="AV612" s="1">
        <v>1</v>
      </c>
      <c r="AW612" s="1">
        <v>100</v>
      </c>
      <c r="AX612" s="8">
        <v>0.34736738772342057</v>
      </c>
      <c r="AY612" s="8">
        <v>9.2983107795505851E-2</v>
      </c>
    </row>
    <row r="613" spans="1:51" x14ac:dyDescent="0.3">
      <c r="A613" s="1" t="s">
        <v>12</v>
      </c>
      <c r="B613" s="1" t="s">
        <v>1</v>
      </c>
      <c r="C613" s="1" t="s">
        <v>8</v>
      </c>
      <c r="D613" s="2">
        <v>7.9375000000000001E-2</v>
      </c>
      <c r="E613" s="1">
        <v>3</v>
      </c>
      <c r="F613" s="1">
        <v>5</v>
      </c>
      <c r="G613" s="1">
        <v>177</v>
      </c>
      <c r="H613" s="1">
        <v>1</v>
      </c>
      <c r="I613" s="1">
        <v>1</v>
      </c>
      <c r="J613" s="1">
        <v>2</v>
      </c>
      <c r="K613" s="1">
        <v>2</v>
      </c>
      <c r="L613" s="1">
        <v>40</v>
      </c>
      <c r="M613" s="1">
        <v>0</v>
      </c>
      <c r="N613" s="1">
        <v>1</v>
      </c>
      <c r="O613" s="1">
        <v>2</v>
      </c>
      <c r="P613" s="1">
        <v>2</v>
      </c>
      <c r="Q613" s="1">
        <f t="shared" si="27"/>
        <v>0</v>
      </c>
      <c r="R613" s="1">
        <f t="shared" si="28"/>
        <v>1</v>
      </c>
      <c r="S613" s="1">
        <v>89</v>
      </c>
      <c r="T613" s="1">
        <v>88</v>
      </c>
      <c r="U613" s="1"/>
      <c r="V613" s="1"/>
      <c r="W613" s="1"/>
      <c r="X613" s="1">
        <v>0</v>
      </c>
      <c r="Y613" s="1">
        <f t="shared" si="29"/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1</v>
      </c>
      <c r="AE613" s="1" t="s">
        <v>3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11.541</v>
      </c>
      <c r="AU613" s="1">
        <v>10.430999999999999</v>
      </c>
      <c r="AV613" s="1">
        <v>4</v>
      </c>
      <c r="AW613" s="1">
        <v>81</v>
      </c>
      <c r="AX613" s="8">
        <v>0.106753994433088</v>
      </c>
      <c r="AY613" s="8">
        <v>0.50698639317217109</v>
      </c>
    </row>
    <row r="614" spans="1:51" x14ac:dyDescent="0.3">
      <c r="A614" s="1" t="s">
        <v>12</v>
      </c>
      <c r="B614" s="1" t="s">
        <v>1</v>
      </c>
      <c r="C614" s="1" t="s">
        <v>8</v>
      </c>
      <c r="D614" s="2">
        <v>7.9768518518518503E-2</v>
      </c>
      <c r="E614" s="1">
        <v>3</v>
      </c>
      <c r="F614" s="1">
        <v>5</v>
      </c>
      <c r="G614" s="1">
        <v>178</v>
      </c>
      <c r="H614" s="1">
        <v>1</v>
      </c>
      <c r="I614" s="1">
        <v>1</v>
      </c>
      <c r="J614" s="1">
        <v>2</v>
      </c>
      <c r="K614" s="1">
        <v>2</v>
      </c>
      <c r="L614" s="1">
        <v>40</v>
      </c>
      <c r="M614" s="1">
        <v>15</v>
      </c>
      <c r="N614" s="1">
        <v>1</v>
      </c>
      <c r="O614" s="1">
        <v>2</v>
      </c>
      <c r="P614" s="1">
        <v>2</v>
      </c>
      <c r="Q614" s="1">
        <f t="shared" si="27"/>
        <v>0</v>
      </c>
      <c r="R614" s="1">
        <f t="shared" si="28"/>
        <v>1</v>
      </c>
      <c r="S614" s="1">
        <v>89</v>
      </c>
      <c r="T614" s="1">
        <v>89</v>
      </c>
      <c r="U614" s="1"/>
      <c r="V614" s="1"/>
      <c r="W614" s="1"/>
      <c r="X614" s="1">
        <v>0</v>
      </c>
      <c r="Y614" s="1">
        <f t="shared" si="29"/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1</v>
      </c>
      <c r="AE614" s="1" t="s">
        <v>4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12.42</v>
      </c>
      <c r="AU614" s="1">
        <v>10.89</v>
      </c>
      <c r="AV614" s="1">
        <v>4</v>
      </c>
      <c r="AW614" s="1">
        <v>83</v>
      </c>
      <c r="AX614" s="8">
        <v>0.1084975114343919</v>
      </c>
      <c r="AY614" s="8">
        <v>0.5070887369808702</v>
      </c>
    </row>
    <row r="615" spans="1:51" x14ac:dyDescent="0.3">
      <c r="A615" s="1" t="s">
        <v>12</v>
      </c>
      <c r="B615" s="1" t="s">
        <v>1</v>
      </c>
      <c r="C615" s="1" t="s">
        <v>8</v>
      </c>
      <c r="D615" s="2">
        <v>8.0185185185185207E-2</v>
      </c>
      <c r="E615" s="1">
        <v>3</v>
      </c>
      <c r="F615" s="1">
        <v>5</v>
      </c>
      <c r="G615" s="1">
        <v>179</v>
      </c>
      <c r="H615" s="1">
        <v>1</v>
      </c>
      <c r="I615" s="1">
        <v>1</v>
      </c>
      <c r="J615" s="1">
        <v>2</v>
      </c>
      <c r="K615" s="1">
        <v>2</v>
      </c>
      <c r="L615" s="1">
        <v>40</v>
      </c>
      <c r="M615" s="1">
        <v>30</v>
      </c>
      <c r="N615" s="1">
        <v>1</v>
      </c>
      <c r="O615" s="1">
        <v>1</v>
      </c>
      <c r="P615" s="1">
        <v>1</v>
      </c>
      <c r="Q615" s="1">
        <f t="shared" si="27"/>
        <v>1</v>
      </c>
      <c r="R615" s="1">
        <f t="shared" si="28"/>
        <v>0</v>
      </c>
      <c r="S615" s="1">
        <v>90</v>
      </c>
      <c r="T615" s="1">
        <v>89</v>
      </c>
      <c r="U615" s="1">
        <f>S615-T615</f>
        <v>1</v>
      </c>
      <c r="V615" s="1">
        <f>S615-S611</f>
        <v>2</v>
      </c>
      <c r="W615" s="1"/>
      <c r="X615" s="1">
        <v>1</v>
      </c>
      <c r="Y615" s="1" t="str">
        <f t="shared" si="29"/>
        <v>下一局了</v>
      </c>
      <c r="Z615" s="1">
        <v>0</v>
      </c>
      <c r="AA615" s="1">
        <v>0</v>
      </c>
      <c r="AB615" s="1">
        <v>0</v>
      </c>
      <c r="AC615" s="1">
        <v>1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3.9750000000000001</v>
      </c>
      <c r="AU615" s="1">
        <v>6.62</v>
      </c>
      <c r="AV615" s="1">
        <v>1</v>
      </c>
      <c r="AW615" s="1">
        <v>105</v>
      </c>
      <c r="AX615" s="8">
        <v>0.44054047004488228</v>
      </c>
      <c r="AY615" s="8">
        <v>9.4941372574280855E-2</v>
      </c>
    </row>
    <row r="616" spans="1:51" x14ac:dyDescent="0.3">
      <c r="A616" s="1" t="s">
        <v>12</v>
      </c>
      <c r="B616" s="1" t="s">
        <v>1</v>
      </c>
      <c r="C616" s="1" t="s">
        <v>8</v>
      </c>
      <c r="D616" s="2">
        <v>8.1284722222222203E-2</v>
      </c>
      <c r="E616" s="1">
        <v>3</v>
      </c>
      <c r="F616" s="1">
        <v>6</v>
      </c>
      <c r="G616" s="1">
        <v>180</v>
      </c>
      <c r="H616" s="1">
        <v>1</v>
      </c>
      <c r="I616" s="1">
        <v>1</v>
      </c>
      <c r="J616" s="1">
        <v>3</v>
      </c>
      <c r="K616" s="1">
        <v>2</v>
      </c>
      <c r="L616" s="1">
        <v>0</v>
      </c>
      <c r="M616" s="1">
        <v>0</v>
      </c>
      <c r="N616" s="1">
        <v>2</v>
      </c>
      <c r="O616" s="1">
        <v>2</v>
      </c>
      <c r="P616" s="1">
        <v>1</v>
      </c>
      <c r="Q616" s="1">
        <f t="shared" si="27"/>
        <v>1</v>
      </c>
      <c r="R616" s="1">
        <f t="shared" si="28"/>
        <v>0</v>
      </c>
      <c r="S616" s="1">
        <v>91</v>
      </c>
      <c r="T616" s="1">
        <v>89</v>
      </c>
      <c r="U616" s="1"/>
      <c r="V616" s="1"/>
      <c r="W616" s="1"/>
      <c r="X616" s="1">
        <v>0</v>
      </c>
      <c r="Y616" s="1">
        <f t="shared" si="29"/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18.516999999999999</v>
      </c>
      <c r="AU616" s="1">
        <v>6.7359999999999998</v>
      </c>
      <c r="AV616" s="1">
        <v>2</v>
      </c>
      <c r="AW616" s="1">
        <v>98</v>
      </c>
      <c r="AX616" s="8">
        <v>0.44015693574546449</v>
      </c>
      <c r="AY616" s="8">
        <v>0.1196927696745167</v>
      </c>
    </row>
    <row r="617" spans="1:51" x14ac:dyDescent="0.3">
      <c r="A617" s="1" t="s">
        <v>12</v>
      </c>
      <c r="B617" s="1" t="s">
        <v>1</v>
      </c>
      <c r="C617" s="1" t="s">
        <v>8</v>
      </c>
      <c r="D617" s="2">
        <v>8.1736111111111107E-2</v>
      </c>
      <c r="E617" s="1">
        <v>3</v>
      </c>
      <c r="F617" s="1">
        <v>6</v>
      </c>
      <c r="G617" s="1">
        <v>181</v>
      </c>
      <c r="H617" s="1">
        <v>1</v>
      </c>
      <c r="I617" s="1">
        <v>1</v>
      </c>
      <c r="J617" s="1">
        <v>3</v>
      </c>
      <c r="K617" s="1">
        <v>2</v>
      </c>
      <c r="L617" s="1">
        <v>15</v>
      </c>
      <c r="M617" s="1">
        <v>0</v>
      </c>
      <c r="N617" s="1">
        <v>2</v>
      </c>
      <c r="O617" s="1">
        <v>1</v>
      </c>
      <c r="P617" s="1">
        <v>1</v>
      </c>
      <c r="Q617" s="1">
        <f t="shared" si="27"/>
        <v>1</v>
      </c>
      <c r="R617" s="1">
        <f t="shared" si="28"/>
        <v>0</v>
      </c>
      <c r="S617" s="1">
        <v>92</v>
      </c>
      <c r="T617" s="1">
        <v>89</v>
      </c>
      <c r="U617" s="1"/>
      <c r="V617" s="1"/>
      <c r="W617" s="1"/>
      <c r="X617" s="1">
        <v>0</v>
      </c>
      <c r="Y617" s="1">
        <f t="shared" si="29"/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19.216999999999999</v>
      </c>
      <c r="AU617" s="1">
        <v>5.63</v>
      </c>
      <c r="AV617" s="1">
        <v>2</v>
      </c>
      <c r="AW617" s="1">
        <v>105</v>
      </c>
      <c r="AX617" s="8">
        <v>0.44029548057295897</v>
      </c>
      <c r="AY617" s="8">
        <v>0.29892888055422068</v>
      </c>
    </row>
    <row r="618" spans="1:51" x14ac:dyDescent="0.3">
      <c r="A618" s="1" t="s">
        <v>12</v>
      </c>
      <c r="B618" s="1" t="s">
        <v>1</v>
      </c>
      <c r="C618" s="1" t="s">
        <v>8</v>
      </c>
      <c r="D618" s="2">
        <v>8.2060185185185194E-2</v>
      </c>
      <c r="E618" s="1">
        <v>3</v>
      </c>
      <c r="F618" s="1">
        <v>6</v>
      </c>
      <c r="G618" s="1">
        <v>182</v>
      </c>
      <c r="H618" s="1">
        <v>1</v>
      </c>
      <c r="I618" s="1">
        <v>1</v>
      </c>
      <c r="J618" s="1">
        <v>3</v>
      </c>
      <c r="K618" s="1">
        <v>2</v>
      </c>
      <c r="L618" s="1">
        <v>30</v>
      </c>
      <c r="M618" s="1">
        <v>0</v>
      </c>
      <c r="N618" s="1">
        <v>2</v>
      </c>
      <c r="O618" s="1">
        <v>1</v>
      </c>
      <c r="P618" s="1">
        <v>2</v>
      </c>
      <c r="Q618" s="1">
        <f t="shared" si="27"/>
        <v>0</v>
      </c>
      <c r="R618" s="1">
        <f t="shared" si="28"/>
        <v>1</v>
      </c>
      <c r="S618" s="1">
        <v>92</v>
      </c>
      <c r="T618" s="1">
        <v>90</v>
      </c>
      <c r="U618" s="1"/>
      <c r="V618" s="1"/>
      <c r="W618" s="1"/>
      <c r="X618" s="1">
        <v>0</v>
      </c>
      <c r="Y618" s="1">
        <f t="shared" si="29"/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35.332000000000001</v>
      </c>
      <c r="AU618" s="1">
        <v>22.829000000000001</v>
      </c>
      <c r="AV618" s="1">
        <v>7</v>
      </c>
      <c r="AW618" s="1">
        <v>104</v>
      </c>
      <c r="AX618" s="8">
        <v>0.10335842881876391</v>
      </c>
      <c r="AY618" s="8">
        <v>0.34913105344950368</v>
      </c>
    </row>
    <row r="619" spans="1:51" x14ac:dyDescent="0.3">
      <c r="A619" s="1" t="s">
        <v>12</v>
      </c>
      <c r="B619" s="1" t="s">
        <v>1</v>
      </c>
      <c r="C619" s="1" t="s">
        <v>8</v>
      </c>
      <c r="D619" s="2">
        <v>8.2534722222222204E-2</v>
      </c>
      <c r="E619" s="1">
        <v>3</v>
      </c>
      <c r="F619" s="1">
        <v>6</v>
      </c>
      <c r="G619" s="1">
        <v>183</v>
      </c>
      <c r="H619" s="1">
        <v>1</v>
      </c>
      <c r="I619" s="1">
        <v>1</v>
      </c>
      <c r="J619" s="1">
        <v>3</v>
      </c>
      <c r="K619" s="1">
        <v>2</v>
      </c>
      <c r="L619" s="1">
        <v>30</v>
      </c>
      <c r="M619" s="1">
        <v>15</v>
      </c>
      <c r="N619" s="1">
        <v>2</v>
      </c>
      <c r="O619" s="1">
        <v>1</v>
      </c>
      <c r="P619" s="1">
        <v>2</v>
      </c>
      <c r="Q619" s="1">
        <f t="shared" si="27"/>
        <v>0</v>
      </c>
      <c r="R619" s="1">
        <f t="shared" si="28"/>
        <v>1</v>
      </c>
      <c r="S619" s="1">
        <v>92</v>
      </c>
      <c r="T619" s="1">
        <v>91</v>
      </c>
      <c r="U619" s="1"/>
      <c r="V619" s="1"/>
      <c r="W619" s="1"/>
      <c r="X619" s="1">
        <v>0</v>
      </c>
      <c r="Y619" s="1">
        <f t="shared" si="29"/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1</v>
      </c>
      <c r="AE619" s="1" t="s">
        <v>4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12.243</v>
      </c>
      <c r="AU619" s="1">
        <v>9.3849999999999998</v>
      </c>
      <c r="AV619" s="1">
        <v>3</v>
      </c>
      <c r="AW619" s="1">
        <v>111</v>
      </c>
      <c r="AX619" s="8">
        <v>9.4166496998547705E-2</v>
      </c>
      <c r="AY619" s="8">
        <v>0.44143529249616048</v>
      </c>
    </row>
    <row r="620" spans="1:51" x14ac:dyDescent="0.3">
      <c r="A620" s="1" t="s">
        <v>12</v>
      </c>
      <c r="B620" s="1" t="s">
        <v>1</v>
      </c>
      <c r="C620" s="1" t="s">
        <v>8</v>
      </c>
      <c r="D620" s="2">
        <v>8.28703703703704E-2</v>
      </c>
      <c r="E620" s="1">
        <v>3</v>
      </c>
      <c r="F620" s="1">
        <v>6</v>
      </c>
      <c r="G620" s="1">
        <v>184</v>
      </c>
      <c r="H620" s="1">
        <v>1</v>
      </c>
      <c r="I620" s="1">
        <v>1</v>
      </c>
      <c r="J620" s="1">
        <v>3</v>
      </c>
      <c r="K620" s="1">
        <v>2</v>
      </c>
      <c r="L620" s="1">
        <v>30</v>
      </c>
      <c r="M620" s="1">
        <v>30</v>
      </c>
      <c r="N620" s="1">
        <v>2</v>
      </c>
      <c r="O620" s="1">
        <v>1</v>
      </c>
      <c r="P620" s="1">
        <v>2</v>
      </c>
      <c r="Q620" s="1">
        <f t="shared" si="27"/>
        <v>0</v>
      </c>
      <c r="R620" s="1">
        <f t="shared" si="28"/>
        <v>1</v>
      </c>
      <c r="S620" s="1">
        <v>92</v>
      </c>
      <c r="T620" s="1">
        <v>92</v>
      </c>
      <c r="U620" s="1"/>
      <c r="V620" s="1"/>
      <c r="W620" s="1"/>
      <c r="X620" s="1">
        <v>0</v>
      </c>
      <c r="Y620" s="1">
        <f t="shared" si="29"/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 t="s">
        <v>4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16.047000000000001</v>
      </c>
      <c r="AU620" s="1">
        <v>5.3520000000000003</v>
      </c>
      <c r="AV620" s="1">
        <v>3</v>
      </c>
      <c r="AW620" s="1">
        <v>110</v>
      </c>
      <c r="AX620" s="8">
        <v>9.5138392385434326E-2</v>
      </c>
      <c r="AY620" s="8">
        <v>0.44111713891169207</v>
      </c>
    </row>
    <row r="621" spans="1:51" x14ac:dyDescent="0.3">
      <c r="A621" s="1" t="s">
        <v>12</v>
      </c>
      <c r="B621" s="1" t="s">
        <v>1</v>
      </c>
      <c r="C621" s="1" t="s">
        <v>8</v>
      </c>
      <c r="D621" s="2">
        <v>8.3206018518518499E-2</v>
      </c>
      <c r="E621" s="1">
        <v>3</v>
      </c>
      <c r="F621" s="1">
        <v>6</v>
      </c>
      <c r="G621" s="1">
        <v>185</v>
      </c>
      <c r="H621" s="1">
        <v>1</v>
      </c>
      <c r="I621" s="1">
        <v>1</v>
      </c>
      <c r="J621" s="1">
        <v>3</v>
      </c>
      <c r="K621" s="1">
        <v>2</v>
      </c>
      <c r="L621" s="1">
        <v>30</v>
      </c>
      <c r="M621" s="1">
        <v>40</v>
      </c>
      <c r="N621" s="1">
        <v>2</v>
      </c>
      <c r="O621" s="1">
        <v>1</v>
      </c>
      <c r="P621" s="1">
        <v>1</v>
      </c>
      <c r="Q621" s="1">
        <f t="shared" si="27"/>
        <v>1</v>
      </c>
      <c r="R621" s="1">
        <f t="shared" si="28"/>
        <v>0</v>
      </c>
      <c r="S621" s="1">
        <v>93</v>
      </c>
      <c r="T621" s="1">
        <v>92</v>
      </c>
      <c r="U621" s="1"/>
      <c r="V621" s="1"/>
      <c r="W621" s="1"/>
      <c r="X621" s="1">
        <v>0</v>
      </c>
      <c r="Y621" s="1">
        <f t="shared" si="29"/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25.942</v>
      </c>
      <c r="AU621" s="1">
        <v>24.550999999999998</v>
      </c>
      <c r="AV621" s="1">
        <v>6</v>
      </c>
      <c r="AW621" s="1">
        <v>113</v>
      </c>
      <c r="AX621" s="8">
        <v>0.440939451446549</v>
      </c>
      <c r="AY621" s="8">
        <v>0.30235826488393619</v>
      </c>
    </row>
    <row r="622" spans="1:51" x14ac:dyDescent="0.3">
      <c r="A622" s="1" t="s">
        <v>12</v>
      </c>
      <c r="B622" s="1" t="s">
        <v>1</v>
      </c>
      <c r="C622" s="1" t="s">
        <v>8</v>
      </c>
      <c r="D622" s="2">
        <v>8.3634259259259297E-2</v>
      </c>
      <c r="E622" s="1">
        <v>3</v>
      </c>
      <c r="F622" s="1">
        <v>6</v>
      </c>
      <c r="G622" s="1">
        <v>186</v>
      </c>
      <c r="H622" s="1">
        <v>1</v>
      </c>
      <c r="I622" s="1">
        <v>1</v>
      </c>
      <c r="J622" s="1">
        <v>3</v>
      </c>
      <c r="K622" s="1">
        <v>2</v>
      </c>
      <c r="L622" s="1">
        <v>40</v>
      </c>
      <c r="M622" s="1">
        <v>40</v>
      </c>
      <c r="N622" s="1">
        <v>2</v>
      </c>
      <c r="O622" s="1">
        <v>2</v>
      </c>
      <c r="P622" s="1">
        <v>1</v>
      </c>
      <c r="Q622" s="1">
        <f t="shared" si="27"/>
        <v>1</v>
      </c>
      <c r="R622" s="1">
        <f t="shared" si="28"/>
        <v>0</v>
      </c>
      <c r="S622" s="1">
        <v>94</v>
      </c>
      <c r="T622" s="1">
        <v>92</v>
      </c>
      <c r="U622" s="1"/>
      <c r="V622" s="1"/>
      <c r="W622" s="1"/>
      <c r="X622" s="1">
        <v>0</v>
      </c>
      <c r="Y622" s="1">
        <f t="shared" si="29"/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21.547000000000001</v>
      </c>
      <c r="AU622" s="1">
        <v>9.1</v>
      </c>
      <c r="AV622" s="1">
        <v>2</v>
      </c>
      <c r="AW622" s="1">
        <v>108</v>
      </c>
      <c r="AX622" s="8">
        <v>0.44065111842395482</v>
      </c>
      <c r="AY622" s="8">
        <v>0.13016202348873879</v>
      </c>
    </row>
    <row r="623" spans="1:51" x14ac:dyDescent="0.3">
      <c r="A623" s="1" t="s">
        <v>12</v>
      </c>
      <c r="B623" s="1" t="s">
        <v>1</v>
      </c>
      <c r="C623" s="1" t="s">
        <v>8</v>
      </c>
      <c r="D623" s="2">
        <v>8.4201388888888895E-2</v>
      </c>
      <c r="E623" s="1">
        <v>3</v>
      </c>
      <c r="F623" s="1">
        <v>6</v>
      </c>
      <c r="G623" s="1">
        <v>187</v>
      </c>
      <c r="H623" s="1">
        <v>1</v>
      </c>
      <c r="I623" s="1">
        <v>1</v>
      </c>
      <c r="J623" s="1">
        <v>3</v>
      </c>
      <c r="K623" s="1">
        <v>2</v>
      </c>
      <c r="L623" s="1" t="s">
        <v>5</v>
      </c>
      <c r="M623" s="1">
        <v>40</v>
      </c>
      <c r="N623" s="1">
        <v>2</v>
      </c>
      <c r="O623" s="1">
        <v>2</v>
      </c>
      <c r="P623" s="1">
        <v>2</v>
      </c>
      <c r="Q623" s="1">
        <f t="shared" si="27"/>
        <v>0</v>
      </c>
      <c r="R623" s="1">
        <f t="shared" si="28"/>
        <v>1</v>
      </c>
      <c r="S623" s="1">
        <v>94</v>
      </c>
      <c r="T623" s="1">
        <v>93</v>
      </c>
      <c r="U623" s="1"/>
      <c r="V623" s="1"/>
      <c r="W623" s="1"/>
      <c r="X623" s="1">
        <v>0</v>
      </c>
      <c r="Y623" s="1">
        <f t="shared" si="29"/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 t="s">
        <v>4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1</v>
      </c>
      <c r="AL623" s="1">
        <v>0</v>
      </c>
      <c r="AM623" s="1">
        <v>1</v>
      </c>
      <c r="AN623" s="1">
        <v>1</v>
      </c>
      <c r="AO623" s="1">
        <v>0</v>
      </c>
      <c r="AP623" s="1">
        <v>0</v>
      </c>
      <c r="AQ623" s="1">
        <v>0</v>
      </c>
      <c r="AR623" s="1">
        <v>1</v>
      </c>
      <c r="AS623" s="1">
        <v>0</v>
      </c>
      <c r="AT623" s="1">
        <v>75.915999999999997</v>
      </c>
      <c r="AU623" s="1">
        <v>32.880000000000003</v>
      </c>
      <c r="AV623" s="1">
        <v>9</v>
      </c>
      <c r="AW623" s="1">
        <v>106</v>
      </c>
      <c r="AX623" s="8">
        <v>0.16804438326538121</v>
      </c>
      <c r="AY623" s="8">
        <v>0.44269638496506958</v>
      </c>
    </row>
    <row r="624" spans="1:51" x14ac:dyDescent="0.3">
      <c r="A624" s="1" t="s">
        <v>12</v>
      </c>
      <c r="B624" s="1" t="s">
        <v>1</v>
      </c>
      <c r="C624" s="1" t="s">
        <v>8</v>
      </c>
      <c r="D624" s="2">
        <v>8.4953703703703698E-2</v>
      </c>
      <c r="E624" s="1">
        <v>3</v>
      </c>
      <c r="F624" s="1">
        <v>6</v>
      </c>
      <c r="G624" s="1">
        <v>188</v>
      </c>
      <c r="H624" s="1">
        <v>1</v>
      </c>
      <c r="I624" s="1">
        <v>1</v>
      </c>
      <c r="J624" s="1">
        <v>3</v>
      </c>
      <c r="K624" s="1">
        <v>2</v>
      </c>
      <c r="L624" s="1">
        <v>40</v>
      </c>
      <c r="M624" s="1">
        <v>40</v>
      </c>
      <c r="N624" s="1">
        <v>2</v>
      </c>
      <c r="O624" s="1">
        <v>1</v>
      </c>
      <c r="P624" s="1">
        <v>1</v>
      </c>
      <c r="Q624" s="1">
        <f t="shared" si="27"/>
        <v>1</v>
      </c>
      <c r="R624" s="1">
        <f t="shared" si="28"/>
        <v>0</v>
      </c>
      <c r="S624" s="1">
        <v>95</v>
      </c>
      <c r="T624" s="1">
        <v>93</v>
      </c>
      <c r="U624" s="1"/>
      <c r="V624" s="1"/>
      <c r="W624" s="1"/>
      <c r="X624" s="1">
        <v>0</v>
      </c>
      <c r="Y624" s="1">
        <f t="shared" si="29"/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0</v>
      </c>
      <c r="AK624" s="1">
        <v>1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18.937000000000001</v>
      </c>
      <c r="AU624" s="1">
        <v>11.382999999999999</v>
      </c>
      <c r="AV624" s="1">
        <v>2</v>
      </c>
      <c r="AW624" s="1">
        <v>111</v>
      </c>
      <c r="AX624" s="8">
        <v>0.44051848357102807</v>
      </c>
      <c r="AY624" s="8">
        <v>0.30126294443191709</v>
      </c>
    </row>
    <row r="625" spans="1:51" x14ac:dyDescent="0.3">
      <c r="A625" s="1" t="s">
        <v>12</v>
      </c>
      <c r="B625" s="1" t="s">
        <v>1</v>
      </c>
      <c r="C625" s="1" t="s">
        <v>8</v>
      </c>
      <c r="D625" s="2">
        <v>8.5428240740740694E-2</v>
      </c>
      <c r="E625" s="1">
        <v>3</v>
      </c>
      <c r="F625" s="1">
        <v>6</v>
      </c>
      <c r="G625" s="1">
        <v>189</v>
      </c>
      <c r="H625" s="1">
        <v>1</v>
      </c>
      <c r="I625" s="1">
        <v>1</v>
      </c>
      <c r="J625" s="1">
        <v>3</v>
      </c>
      <c r="K625" s="1">
        <v>2</v>
      </c>
      <c r="L625" s="1" t="s">
        <v>5</v>
      </c>
      <c r="M625" s="1">
        <v>40</v>
      </c>
      <c r="N625" s="1">
        <v>2</v>
      </c>
      <c r="O625" s="1">
        <v>1</v>
      </c>
      <c r="P625" s="1">
        <v>2</v>
      </c>
      <c r="Q625" s="1">
        <f t="shared" si="27"/>
        <v>0</v>
      </c>
      <c r="R625" s="1">
        <f t="shared" si="28"/>
        <v>1</v>
      </c>
      <c r="S625" s="1">
        <v>95</v>
      </c>
      <c r="T625" s="1">
        <v>94</v>
      </c>
      <c r="U625" s="1"/>
      <c r="V625" s="1"/>
      <c r="W625" s="1"/>
      <c r="X625" s="1">
        <v>0</v>
      </c>
      <c r="Y625" s="1">
        <f t="shared" si="29"/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1</v>
      </c>
      <c r="AE625" s="1" t="s">
        <v>4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1</v>
      </c>
      <c r="AO625" s="1">
        <v>0</v>
      </c>
      <c r="AP625" s="1">
        <v>0</v>
      </c>
      <c r="AQ625" s="1">
        <v>0</v>
      </c>
      <c r="AR625" s="1">
        <v>1</v>
      </c>
      <c r="AS625" s="1">
        <v>0</v>
      </c>
      <c r="AT625" s="1">
        <v>13.603999999999999</v>
      </c>
      <c r="AU625" s="1">
        <v>5.21</v>
      </c>
      <c r="AV625" s="1">
        <v>3</v>
      </c>
      <c r="AW625" s="1">
        <v>117</v>
      </c>
      <c r="AX625" s="8">
        <v>0.14295973158075281</v>
      </c>
      <c r="AY625" s="8">
        <v>0.44233000733670652</v>
      </c>
    </row>
    <row r="626" spans="1:51" x14ac:dyDescent="0.3">
      <c r="A626" s="1" t="s">
        <v>12</v>
      </c>
      <c r="B626" s="1" t="s">
        <v>1</v>
      </c>
      <c r="C626" s="1" t="s">
        <v>8</v>
      </c>
      <c r="D626" s="2">
        <v>8.5844907407407398E-2</v>
      </c>
      <c r="E626" s="1">
        <v>3</v>
      </c>
      <c r="F626" s="1">
        <v>6</v>
      </c>
      <c r="G626" s="1">
        <v>190</v>
      </c>
      <c r="H626" s="1">
        <v>1</v>
      </c>
      <c r="I626" s="1">
        <v>1</v>
      </c>
      <c r="J626" s="1">
        <v>3</v>
      </c>
      <c r="K626" s="1">
        <v>2</v>
      </c>
      <c r="L626" s="1">
        <v>40</v>
      </c>
      <c r="M626" s="1">
        <v>40</v>
      </c>
      <c r="N626" s="1">
        <v>2</v>
      </c>
      <c r="O626" s="1">
        <v>1</v>
      </c>
      <c r="P626" s="1">
        <v>2</v>
      </c>
      <c r="Q626" s="1">
        <f t="shared" si="27"/>
        <v>0</v>
      </c>
      <c r="R626" s="1">
        <f t="shared" si="28"/>
        <v>1</v>
      </c>
      <c r="S626" s="1">
        <v>95</v>
      </c>
      <c r="T626" s="1">
        <v>95</v>
      </c>
      <c r="U626" s="1"/>
      <c r="V626" s="1"/>
      <c r="W626" s="1"/>
      <c r="X626" s="1">
        <v>0</v>
      </c>
      <c r="Y626" s="1">
        <f t="shared" si="29"/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20.806000000000001</v>
      </c>
      <c r="AU626" s="1">
        <v>11.571999999999999</v>
      </c>
      <c r="AV626" s="1">
        <v>3</v>
      </c>
      <c r="AW626" s="1">
        <v>113</v>
      </c>
      <c r="AX626" s="8">
        <v>9.9289873147226038E-2</v>
      </c>
      <c r="AY626" s="8">
        <v>0.35105512340641343</v>
      </c>
    </row>
    <row r="627" spans="1:51" x14ac:dyDescent="0.3">
      <c r="A627" s="1" t="s">
        <v>12</v>
      </c>
      <c r="B627" s="1" t="s">
        <v>1</v>
      </c>
      <c r="C627" s="1" t="s">
        <v>8</v>
      </c>
      <c r="D627" s="2">
        <v>8.6226851851851805E-2</v>
      </c>
      <c r="E627" s="1">
        <v>3</v>
      </c>
      <c r="F627" s="1">
        <v>6</v>
      </c>
      <c r="G627" s="1">
        <v>191</v>
      </c>
      <c r="H627" s="1">
        <v>1</v>
      </c>
      <c r="I627" s="1">
        <v>1</v>
      </c>
      <c r="J627" s="1">
        <v>3</v>
      </c>
      <c r="K627" s="1">
        <v>2</v>
      </c>
      <c r="L627" s="1">
        <v>40</v>
      </c>
      <c r="M627" s="1" t="s">
        <v>5</v>
      </c>
      <c r="N627" s="1">
        <v>2</v>
      </c>
      <c r="O627" s="1">
        <v>2</v>
      </c>
      <c r="P627" s="1">
        <v>1</v>
      </c>
      <c r="Q627" s="1">
        <f t="shared" si="27"/>
        <v>1</v>
      </c>
      <c r="R627" s="1">
        <f t="shared" si="28"/>
        <v>0</v>
      </c>
      <c r="S627" s="1">
        <v>96</v>
      </c>
      <c r="T627" s="1">
        <v>95</v>
      </c>
      <c r="U627" s="1"/>
      <c r="V627" s="1"/>
      <c r="W627" s="1"/>
      <c r="X627" s="1">
        <v>0</v>
      </c>
      <c r="Y627" s="1">
        <f t="shared" si="29"/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20.504000000000001</v>
      </c>
      <c r="AU627" s="1">
        <v>16.28</v>
      </c>
      <c r="AV627" s="1">
        <v>4</v>
      </c>
      <c r="AW627" s="1">
        <v>83</v>
      </c>
      <c r="AX627" s="8">
        <v>0.44072947400112178</v>
      </c>
      <c r="AY627" s="8">
        <v>0.114562486292225</v>
      </c>
    </row>
    <row r="628" spans="1:51" x14ac:dyDescent="0.3">
      <c r="A628" s="1" t="s">
        <v>12</v>
      </c>
      <c r="B628" s="1" t="s">
        <v>1</v>
      </c>
      <c r="C628" s="1" t="s">
        <v>8</v>
      </c>
      <c r="D628" s="2">
        <v>8.6990740740740702E-2</v>
      </c>
      <c r="E628" s="1">
        <v>3</v>
      </c>
      <c r="F628" s="1">
        <v>6</v>
      </c>
      <c r="G628" s="1">
        <v>192</v>
      </c>
      <c r="H628" s="1">
        <v>1</v>
      </c>
      <c r="I628" s="1">
        <v>1</v>
      </c>
      <c r="J628" s="1">
        <v>3</v>
      </c>
      <c r="K628" s="1">
        <v>2</v>
      </c>
      <c r="L628" s="1">
        <v>40</v>
      </c>
      <c r="M628" s="1">
        <v>40</v>
      </c>
      <c r="N628" s="1">
        <v>2</v>
      </c>
      <c r="O628" s="1">
        <v>1</v>
      </c>
      <c r="P628" s="1">
        <v>1</v>
      </c>
      <c r="Q628" s="1">
        <f t="shared" si="27"/>
        <v>1</v>
      </c>
      <c r="R628" s="1">
        <f t="shared" si="28"/>
        <v>0</v>
      </c>
      <c r="S628" s="1">
        <v>97</v>
      </c>
      <c r="T628" s="1">
        <v>95</v>
      </c>
      <c r="U628" s="1"/>
      <c r="V628" s="1"/>
      <c r="W628" s="1"/>
      <c r="X628" s="1">
        <v>0</v>
      </c>
      <c r="Y628" s="1">
        <f t="shared" si="29"/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9.5289999999999999</v>
      </c>
      <c r="AU628" s="1">
        <v>5.5659999999999998</v>
      </c>
      <c r="AV628" s="1">
        <v>2</v>
      </c>
      <c r="AW628" s="1">
        <v>108</v>
      </c>
      <c r="AX628" s="8">
        <v>0.43994090092786292</v>
      </c>
      <c r="AY628" s="8">
        <v>0.30065045330915752</v>
      </c>
    </row>
    <row r="629" spans="1:51" x14ac:dyDescent="0.3">
      <c r="A629" s="1" t="s">
        <v>12</v>
      </c>
      <c r="B629" s="1" t="s">
        <v>1</v>
      </c>
      <c r="C629" s="1" t="s">
        <v>8</v>
      </c>
      <c r="D629" s="2">
        <v>8.7361111111111098E-2</v>
      </c>
      <c r="E629" s="1">
        <v>3</v>
      </c>
      <c r="F629" s="1">
        <v>6</v>
      </c>
      <c r="G629" s="1">
        <v>193</v>
      </c>
      <c r="H629" s="1">
        <v>1</v>
      </c>
      <c r="I629" s="1">
        <v>1</v>
      </c>
      <c r="J629" s="1">
        <v>3</v>
      </c>
      <c r="K629" s="1">
        <v>2</v>
      </c>
      <c r="L629" s="1" t="s">
        <v>5</v>
      </c>
      <c r="M629" s="1">
        <v>40</v>
      </c>
      <c r="N629" s="1">
        <v>2</v>
      </c>
      <c r="O629" s="1">
        <v>1</v>
      </c>
      <c r="P629" s="1">
        <v>1</v>
      </c>
      <c r="Q629" s="1">
        <f t="shared" si="27"/>
        <v>1</v>
      </c>
      <c r="R629" s="1">
        <f t="shared" si="28"/>
        <v>0</v>
      </c>
      <c r="S629" s="1">
        <v>98</v>
      </c>
      <c r="T629" s="1">
        <v>95</v>
      </c>
      <c r="U629" s="1">
        <f>S629-T629</f>
        <v>3</v>
      </c>
      <c r="V629" s="1">
        <f>S629-S625</f>
        <v>3</v>
      </c>
      <c r="W629" s="1"/>
      <c r="X629" s="1">
        <v>1</v>
      </c>
      <c r="Y629" s="1" t="str">
        <f t="shared" si="29"/>
        <v>下一局了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0</v>
      </c>
      <c r="AK629" s="1">
        <v>0</v>
      </c>
      <c r="AL629" s="1">
        <v>0</v>
      </c>
      <c r="AM629" s="1">
        <v>0</v>
      </c>
      <c r="AN629" s="1">
        <v>1</v>
      </c>
      <c r="AO629" s="1">
        <v>0</v>
      </c>
      <c r="AP629" s="1">
        <v>1</v>
      </c>
      <c r="AQ629" s="1">
        <v>0</v>
      </c>
      <c r="AR629" s="1">
        <v>0</v>
      </c>
      <c r="AS629" s="1">
        <v>0</v>
      </c>
      <c r="AT629" s="1">
        <v>38.128999999999998</v>
      </c>
      <c r="AU629" s="1">
        <v>34.369999999999997</v>
      </c>
      <c r="AV629" s="1">
        <v>10</v>
      </c>
      <c r="AW629" s="1">
        <v>114</v>
      </c>
      <c r="AX629" s="8">
        <v>0.47281765532018161</v>
      </c>
      <c r="AY629" s="8">
        <v>0.30387157668606329</v>
      </c>
    </row>
    <row r="630" spans="1:51" x14ac:dyDescent="0.3">
      <c r="A630" s="1" t="s">
        <v>12</v>
      </c>
      <c r="B630" s="1" t="s">
        <v>1</v>
      </c>
      <c r="C630" s="1" t="s">
        <v>8</v>
      </c>
      <c r="D630" s="2">
        <v>8.7962962962963007E-2</v>
      </c>
      <c r="E630" s="1">
        <v>3</v>
      </c>
      <c r="F630" s="1">
        <v>7</v>
      </c>
      <c r="G630" s="1">
        <v>194</v>
      </c>
      <c r="H630" s="1">
        <v>1</v>
      </c>
      <c r="I630" s="1">
        <v>1</v>
      </c>
      <c r="J630" s="1">
        <v>4</v>
      </c>
      <c r="K630" s="1">
        <v>2</v>
      </c>
      <c r="L630" s="1">
        <v>0</v>
      </c>
      <c r="M630" s="1">
        <v>0</v>
      </c>
      <c r="N630" s="1">
        <v>1</v>
      </c>
      <c r="O630" s="1">
        <v>1</v>
      </c>
      <c r="P630" s="1">
        <v>1</v>
      </c>
      <c r="Q630" s="1">
        <f t="shared" si="27"/>
        <v>1</v>
      </c>
      <c r="R630" s="1">
        <f t="shared" si="28"/>
        <v>0</v>
      </c>
      <c r="S630" s="1">
        <v>99</v>
      </c>
      <c r="T630" s="1">
        <v>95</v>
      </c>
      <c r="U630" s="1"/>
      <c r="V630" s="1"/>
      <c r="W630" s="1"/>
      <c r="X630" s="1">
        <v>0</v>
      </c>
      <c r="Y630" s="1">
        <f t="shared" si="29"/>
        <v>0</v>
      </c>
      <c r="Z630" s="1">
        <v>0</v>
      </c>
      <c r="AA630" s="1">
        <v>0</v>
      </c>
      <c r="AB630" s="1">
        <v>0</v>
      </c>
      <c r="AC630" s="1">
        <v>1</v>
      </c>
      <c r="AD630" s="1">
        <v>0</v>
      </c>
      <c r="AE630" s="1" t="s">
        <v>4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6.0469999999999997</v>
      </c>
      <c r="AU630" s="1">
        <v>12.987</v>
      </c>
      <c r="AV630" s="1">
        <v>3</v>
      </c>
      <c r="AW630" s="1">
        <v>91</v>
      </c>
      <c r="AX630" s="8">
        <v>0.43947669954253721</v>
      </c>
      <c r="AY630" s="8">
        <v>0.1013405216805391</v>
      </c>
    </row>
    <row r="631" spans="1:51" x14ac:dyDescent="0.3">
      <c r="A631" s="1" t="s">
        <v>12</v>
      </c>
      <c r="B631" s="1" t="s">
        <v>1</v>
      </c>
      <c r="C631" s="1" t="s">
        <v>8</v>
      </c>
      <c r="D631" s="2">
        <v>8.8182870370370398E-2</v>
      </c>
      <c r="E631" s="1">
        <v>3</v>
      </c>
      <c r="F631" s="1">
        <v>7</v>
      </c>
      <c r="G631" s="1">
        <v>195</v>
      </c>
      <c r="H631" s="1">
        <v>1</v>
      </c>
      <c r="I631" s="1">
        <v>1</v>
      </c>
      <c r="J631" s="1">
        <v>4</v>
      </c>
      <c r="K631" s="1">
        <v>2</v>
      </c>
      <c r="L631" s="1">
        <v>15</v>
      </c>
      <c r="M631" s="1">
        <v>0</v>
      </c>
      <c r="N631" s="1">
        <v>1</v>
      </c>
      <c r="O631" s="1">
        <v>2</v>
      </c>
      <c r="P631" s="1">
        <v>1</v>
      </c>
      <c r="Q631" s="1">
        <f t="shared" si="27"/>
        <v>1</v>
      </c>
      <c r="R631" s="1">
        <f t="shared" si="28"/>
        <v>0</v>
      </c>
      <c r="S631" s="1">
        <v>100</v>
      </c>
      <c r="T631" s="1">
        <v>95</v>
      </c>
      <c r="U631" s="1"/>
      <c r="V631" s="1"/>
      <c r="W631" s="1"/>
      <c r="X631" s="1">
        <v>0</v>
      </c>
      <c r="Y631" s="1">
        <f t="shared" si="29"/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1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4.359</v>
      </c>
      <c r="AU631" s="1">
        <v>4.2480000000000002</v>
      </c>
      <c r="AV631" s="1">
        <v>1</v>
      </c>
      <c r="AW631" s="1">
        <v>82</v>
      </c>
      <c r="AX631" s="8">
        <v>0.34541450169913263</v>
      </c>
      <c r="AY631" s="8">
        <v>0.29181425017224621</v>
      </c>
    </row>
    <row r="632" spans="1:51" x14ac:dyDescent="0.3">
      <c r="A632" s="1" t="s">
        <v>12</v>
      </c>
      <c r="B632" s="1" t="s">
        <v>1</v>
      </c>
      <c r="C632" s="1" t="s">
        <v>8</v>
      </c>
      <c r="D632" s="2">
        <v>8.8495370370370405E-2</v>
      </c>
      <c r="E632" s="1">
        <v>3</v>
      </c>
      <c r="F632" s="1">
        <v>7</v>
      </c>
      <c r="G632" s="1">
        <v>196</v>
      </c>
      <c r="H632" s="1">
        <v>1</v>
      </c>
      <c r="I632" s="1">
        <v>1</v>
      </c>
      <c r="J632" s="1">
        <v>4</v>
      </c>
      <c r="K632" s="1">
        <v>2</v>
      </c>
      <c r="L632" s="1">
        <v>30</v>
      </c>
      <c r="M632" s="1">
        <v>0</v>
      </c>
      <c r="N632" s="1">
        <v>1</v>
      </c>
      <c r="O632" s="1">
        <v>2</v>
      </c>
      <c r="P632" s="1">
        <v>1</v>
      </c>
      <c r="Q632" s="1">
        <f t="shared" si="27"/>
        <v>1</v>
      </c>
      <c r="R632" s="1">
        <f t="shared" si="28"/>
        <v>0</v>
      </c>
      <c r="S632" s="1">
        <v>101</v>
      </c>
      <c r="T632" s="1">
        <v>95</v>
      </c>
      <c r="U632" s="1"/>
      <c r="V632" s="1"/>
      <c r="W632" s="1"/>
      <c r="X632" s="1">
        <v>0</v>
      </c>
      <c r="Y632" s="1">
        <f t="shared" si="29"/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13.340999999999999</v>
      </c>
      <c r="AU632" s="1">
        <v>11.788</v>
      </c>
      <c r="AV632" s="1">
        <v>3</v>
      </c>
      <c r="AW632" s="1">
        <v>83</v>
      </c>
      <c r="AX632" s="8">
        <v>0.34646716494005392</v>
      </c>
      <c r="AY632" s="8">
        <v>0.29215906622093563</v>
      </c>
    </row>
    <row r="633" spans="1:51" x14ac:dyDescent="0.3">
      <c r="A633" s="1" t="s">
        <v>12</v>
      </c>
      <c r="B633" s="1" t="s">
        <v>1</v>
      </c>
      <c r="C633" s="1" t="s">
        <v>8</v>
      </c>
      <c r="D633" s="2">
        <v>8.8981481481481495E-2</v>
      </c>
      <c r="E633" s="1">
        <v>3</v>
      </c>
      <c r="F633" s="1">
        <v>7</v>
      </c>
      <c r="G633" s="1">
        <v>197</v>
      </c>
      <c r="H633" s="1">
        <v>1</v>
      </c>
      <c r="I633" s="1">
        <v>1</v>
      </c>
      <c r="J633" s="1">
        <v>4</v>
      </c>
      <c r="K633" s="1">
        <v>2</v>
      </c>
      <c r="L633" s="1">
        <v>40</v>
      </c>
      <c r="M633" s="1">
        <v>0</v>
      </c>
      <c r="N633" s="1">
        <v>1</v>
      </c>
      <c r="O633" s="1">
        <v>1</v>
      </c>
      <c r="P633" s="1">
        <v>2</v>
      </c>
      <c r="Q633" s="1">
        <f t="shared" si="27"/>
        <v>0</v>
      </c>
      <c r="R633" s="1">
        <f t="shared" si="28"/>
        <v>1</v>
      </c>
      <c r="S633" s="1">
        <v>101</v>
      </c>
      <c r="T633" s="1">
        <v>96</v>
      </c>
      <c r="U633" s="1"/>
      <c r="V633" s="1"/>
      <c r="W633" s="1"/>
      <c r="X633" s="1">
        <v>0</v>
      </c>
      <c r="Y633" s="1">
        <f t="shared" si="29"/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1</v>
      </c>
      <c r="AE633" s="1" t="s">
        <v>4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17.109000000000002</v>
      </c>
      <c r="AU633" s="1">
        <v>22.268000000000001</v>
      </c>
      <c r="AV633" s="1">
        <v>2</v>
      </c>
      <c r="AW633" s="1">
        <v>96</v>
      </c>
      <c r="AX633" s="8">
        <v>0.12853729604389841</v>
      </c>
      <c r="AY633" s="8">
        <v>0.50838161631262235</v>
      </c>
    </row>
    <row r="634" spans="1:51" x14ac:dyDescent="0.3">
      <c r="A634" s="1" t="s">
        <v>12</v>
      </c>
      <c r="B634" s="1" t="s">
        <v>1</v>
      </c>
      <c r="C634" s="1" t="s">
        <v>8</v>
      </c>
      <c r="D634" s="2">
        <v>8.9398148148148102E-2</v>
      </c>
      <c r="E634" s="1">
        <v>3</v>
      </c>
      <c r="F634" s="1">
        <v>7</v>
      </c>
      <c r="G634" s="1">
        <v>198</v>
      </c>
      <c r="H634" s="1">
        <v>1</v>
      </c>
      <c r="I634" s="1">
        <v>1</v>
      </c>
      <c r="J634" s="1">
        <v>4</v>
      </c>
      <c r="K634" s="1">
        <v>2</v>
      </c>
      <c r="L634" s="1">
        <v>40</v>
      </c>
      <c r="M634" s="1">
        <v>15</v>
      </c>
      <c r="N634" s="1">
        <v>1</v>
      </c>
      <c r="O634" s="1">
        <v>2</v>
      </c>
      <c r="P634" s="1">
        <v>1</v>
      </c>
      <c r="Q634" s="1">
        <f t="shared" si="27"/>
        <v>1</v>
      </c>
      <c r="R634" s="1">
        <f t="shared" si="28"/>
        <v>0</v>
      </c>
      <c r="S634" s="1">
        <v>102</v>
      </c>
      <c r="T634" s="1">
        <v>96</v>
      </c>
      <c r="U634" s="1">
        <f>S634-T634</f>
        <v>6</v>
      </c>
      <c r="V634" s="1">
        <f>S634-S630</f>
        <v>3</v>
      </c>
      <c r="W634" s="1"/>
      <c r="X634" s="1">
        <v>1</v>
      </c>
      <c r="Y634" s="1" t="str">
        <f t="shared" si="29"/>
        <v>下一局了</v>
      </c>
      <c r="Z634" s="1">
        <v>0</v>
      </c>
      <c r="AA634" s="1">
        <v>0</v>
      </c>
      <c r="AB634" s="1">
        <v>0</v>
      </c>
      <c r="AC634" s="1">
        <v>1</v>
      </c>
      <c r="AD634" s="1">
        <v>0</v>
      </c>
      <c r="AE634" s="1" t="s">
        <v>3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16.007999999999999</v>
      </c>
      <c r="AU634" s="1">
        <v>18.141999999999999</v>
      </c>
      <c r="AV634" s="1">
        <v>5</v>
      </c>
      <c r="AW634" s="1">
        <v>78</v>
      </c>
      <c r="AX634" s="8">
        <v>0.43887813341317378</v>
      </c>
      <c r="AY634" s="8">
        <v>0.1030818643119736</v>
      </c>
    </row>
    <row r="635" spans="1:51" x14ac:dyDescent="0.3">
      <c r="A635" s="1" t="s">
        <v>12</v>
      </c>
      <c r="B635" s="1" t="s">
        <v>1</v>
      </c>
      <c r="C635" s="1" t="s">
        <v>8</v>
      </c>
      <c r="D635" s="2">
        <v>9.0578703703703703E-2</v>
      </c>
      <c r="E635" s="1">
        <v>3</v>
      </c>
      <c r="F635" s="1">
        <v>8</v>
      </c>
      <c r="G635" s="1">
        <v>199</v>
      </c>
      <c r="H635" s="1">
        <v>1</v>
      </c>
      <c r="I635" s="1">
        <v>1</v>
      </c>
      <c r="J635" s="1">
        <v>5</v>
      </c>
      <c r="K635" s="1">
        <v>2</v>
      </c>
      <c r="L635" s="1">
        <v>0</v>
      </c>
      <c r="M635" s="1">
        <v>0</v>
      </c>
      <c r="N635" s="1">
        <v>2</v>
      </c>
      <c r="O635" s="1">
        <v>1</v>
      </c>
      <c r="P635" s="1">
        <v>1</v>
      </c>
      <c r="Q635" s="1">
        <f t="shared" si="27"/>
        <v>1</v>
      </c>
      <c r="R635" s="1">
        <f t="shared" si="28"/>
        <v>0</v>
      </c>
      <c r="S635" s="1">
        <v>103</v>
      </c>
      <c r="T635" s="1">
        <v>96</v>
      </c>
      <c r="U635" s="1"/>
      <c r="V635" s="1"/>
      <c r="W635" s="1"/>
      <c r="X635" s="1">
        <v>0</v>
      </c>
      <c r="Y635" s="1">
        <f t="shared" si="29"/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27.806000000000001</v>
      </c>
      <c r="AU635" s="1">
        <v>26.945</v>
      </c>
      <c r="AV635" s="1">
        <v>8</v>
      </c>
      <c r="AW635" s="1">
        <v>104</v>
      </c>
      <c r="AX635" s="8">
        <v>0.44192945725895622</v>
      </c>
      <c r="AY635" s="8">
        <v>0.30118100211811621</v>
      </c>
    </row>
    <row r="636" spans="1:51" x14ac:dyDescent="0.3">
      <c r="A636" s="1" t="s">
        <v>12</v>
      </c>
      <c r="B636" s="1" t="s">
        <v>1</v>
      </c>
      <c r="C636" s="1" t="s">
        <v>8</v>
      </c>
      <c r="D636" s="2">
        <v>9.1006944444444404E-2</v>
      </c>
      <c r="E636" s="1">
        <v>3</v>
      </c>
      <c r="F636" s="1">
        <v>8</v>
      </c>
      <c r="G636" s="1">
        <v>200</v>
      </c>
      <c r="H636" s="1">
        <v>1</v>
      </c>
      <c r="I636" s="1">
        <v>1</v>
      </c>
      <c r="J636" s="1">
        <v>5</v>
      </c>
      <c r="K636" s="1">
        <v>2</v>
      </c>
      <c r="L636" s="1">
        <v>15</v>
      </c>
      <c r="M636" s="1">
        <v>0</v>
      </c>
      <c r="N636" s="1">
        <v>2</v>
      </c>
      <c r="O636" s="1">
        <v>1</v>
      </c>
      <c r="P636" s="1">
        <v>2</v>
      </c>
      <c r="Q636" s="1">
        <f t="shared" si="27"/>
        <v>0</v>
      </c>
      <c r="R636" s="1">
        <f t="shared" si="28"/>
        <v>1</v>
      </c>
      <c r="S636" s="1">
        <v>103</v>
      </c>
      <c r="T636" s="1">
        <v>97</v>
      </c>
      <c r="U636" s="1"/>
      <c r="V636" s="1"/>
      <c r="W636" s="1"/>
      <c r="X636" s="1">
        <v>0</v>
      </c>
      <c r="Y636" s="1">
        <f t="shared" si="29"/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4.875</v>
      </c>
      <c r="AU636" s="1">
        <v>5.6029999999999998</v>
      </c>
      <c r="AV636" s="1">
        <v>1</v>
      </c>
      <c r="AW636" s="1">
        <v>103</v>
      </c>
      <c r="AX636" s="8">
        <v>0.10291015081784</v>
      </c>
      <c r="AY636" s="8">
        <v>0.34894454716125001</v>
      </c>
    </row>
    <row r="637" spans="1:51" x14ac:dyDescent="0.3">
      <c r="A637" s="1" t="s">
        <v>12</v>
      </c>
      <c r="B637" s="1" t="s">
        <v>1</v>
      </c>
      <c r="C637" s="1" t="s">
        <v>8</v>
      </c>
      <c r="D637" s="2">
        <v>9.1284722222222198E-2</v>
      </c>
      <c r="E637" s="1">
        <v>3</v>
      </c>
      <c r="F637" s="1">
        <v>8</v>
      </c>
      <c r="G637" s="1">
        <v>201</v>
      </c>
      <c r="H637" s="1">
        <v>1</v>
      </c>
      <c r="I637" s="1">
        <v>1</v>
      </c>
      <c r="J637" s="1">
        <v>5</v>
      </c>
      <c r="K637" s="1">
        <v>2</v>
      </c>
      <c r="L637" s="1">
        <v>15</v>
      </c>
      <c r="M637" s="1">
        <v>15</v>
      </c>
      <c r="N637" s="1">
        <v>2</v>
      </c>
      <c r="O637" s="1">
        <v>2</v>
      </c>
      <c r="P637" s="1">
        <v>1</v>
      </c>
      <c r="Q637" s="1">
        <f t="shared" si="27"/>
        <v>1</v>
      </c>
      <c r="R637" s="1">
        <f t="shared" si="28"/>
        <v>0</v>
      </c>
      <c r="S637" s="1">
        <v>104</v>
      </c>
      <c r="T637" s="1">
        <v>97</v>
      </c>
      <c r="U637" s="1"/>
      <c r="V637" s="1"/>
      <c r="W637" s="1"/>
      <c r="X637" s="1">
        <v>0</v>
      </c>
      <c r="Y637" s="1">
        <f t="shared" si="29"/>
        <v>0</v>
      </c>
      <c r="Z637" s="1">
        <v>0</v>
      </c>
      <c r="AA637" s="1">
        <v>0</v>
      </c>
      <c r="AB637" s="1">
        <v>0</v>
      </c>
      <c r="AC637" s="1">
        <v>1</v>
      </c>
      <c r="AD637" s="1">
        <v>0</v>
      </c>
      <c r="AE637" s="1" t="s">
        <v>3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7.0209999999999999</v>
      </c>
      <c r="AU637" s="1">
        <v>5.3220000000000001</v>
      </c>
      <c r="AV637" s="1">
        <v>2</v>
      </c>
      <c r="AW637" s="1">
        <v>88</v>
      </c>
      <c r="AX637" s="8">
        <v>0.50760623716226194</v>
      </c>
      <c r="AY637" s="8">
        <v>0.1182782598136345</v>
      </c>
    </row>
    <row r="638" spans="1:51" x14ac:dyDescent="0.3">
      <c r="A638" s="1" t="s">
        <v>12</v>
      </c>
      <c r="B638" s="1" t="s">
        <v>1</v>
      </c>
      <c r="C638" s="1" t="s">
        <v>8</v>
      </c>
      <c r="D638" s="2">
        <v>9.1805555555555599E-2</v>
      </c>
      <c r="E638" s="1">
        <v>3</v>
      </c>
      <c r="F638" s="1">
        <v>8</v>
      </c>
      <c r="G638" s="1">
        <v>202</v>
      </c>
      <c r="H638" s="1">
        <v>1</v>
      </c>
      <c r="I638" s="1">
        <v>1</v>
      </c>
      <c r="J638" s="1">
        <v>5</v>
      </c>
      <c r="K638" s="1">
        <v>2</v>
      </c>
      <c r="L638" s="1">
        <v>30</v>
      </c>
      <c r="M638" s="1">
        <v>15</v>
      </c>
      <c r="N638" s="1">
        <v>2</v>
      </c>
      <c r="O638" s="1">
        <v>1</v>
      </c>
      <c r="P638" s="1">
        <v>2</v>
      </c>
      <c r="Q638" s="1">
        <f t="shared" si="27"/>
        <v>0</v>
      </c>
      <c r="R638" s="1">
        <f t="shared" si="28"/>
        <v>1</v>
      </c>
      <c r="S638" s="1">
        <v>104</v>
      </c>
      <c r="T638" s="1">
        <v>98</v>
      </c>
      <c r="U638" s="1"/>
      <c r="V638" s="1"/>
      <c r="W638" s="1"/>
      <c r="X638" s="1">
        <v>0</v>
      </c>
      <c r="Y638" s="1">
        <f t="shared" si="29"/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21.693000000000001</v>
      </c>
      <c r="AU638" s="1">
        <v>12.419</v>
      </c>
      <c r="AV638" s="1">
        <v>3</v>
      </c>
      <c r="AW638" s="1">
        <v>95</v>
      </c>
      <c r="AX638" s="8">
        <v>0.1073566318410345</v>
      </c>
      <c r="AY638" s="8">
        <v>0.34798941688795448</v>
      </c>
    </row>
    <row r="639" spans="1:51" x14ac:dyDescent="0.3">
      <c r="A639" s="1" t="s">
        <v>12</v>
      </c>
      <c r="B639" s="1" t="s">
        <v>1</v>
      </c>
      <c r="C639" s="1" t="s">
        <v>8</v>
      </c>
      <c r="D639" s="2">
        <v>9.2141203703703697E-2</v>
      </c>
      <c r="E639" s="1">
        <v>3</v>
      </c>
      <c r="F639" s="1">
        <v>8</v>
      </c>
      <c r="G639" s="1">
        <v>203</v>
      </c>
      <c r="H639" s="1">
        <v>1</v>
      </c>
      <c r="I639" s="1">
        <v>1</v>
      </c>
      <c r="J639" s="1">
        <v>5</v>
      </c>
      <c r="K639" s="1">
        <v>2</v>
      </c>
      <c r="L639" s="1">
        <v>30</v>
      </c>
      <c r="M639" s="1">
        <v>30</v>
      </c>
      <c r="N639" s="1">
        <v>2</v>
      </c>
      <c r="O639" s="1">
        <v>1</v>
      </c>
      <c r="P639" s="1">
        <v>1</v>
      </c>
      <c r="Q639" s="1">
        <f t="shared" si="27"/>
        <v>1</v>
      </c>
      <c r="R639" s="1">
        <f t="shared" si="28"/>
        <v>0</v>
      </c>
      <c r="S639" s="1">
        <v>105</v>
      </c>
      <c r="T639" s="1">
        <v>98</v>
      </c>
      <c r="U639" s="1"/>
      <c r="V639" s="1"/>
      <c r="W639" s="1"/>
      <c r="X639" s="1">
        <v>0</v>
      </c>
      <c r="Y639" s="1">
        <f t="shared" si="29"/>
        <v>0</v>
      </c>
      <c r="Z639" s="1">
        <v>0</v>
      </c>
      <c r="AA639" s="1">
        <v>0</v>
      </c>
      <c r="AB639" s="1">
        <v>0</v>
      </c>
      <c r="AC639" s="1">
        <v>1</v>
      </c>
      <c r="AD639" s="1">
        <v>0</v>
      </c>
      <c r="AE639" s="1" t="s">
        <v>4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8.4030000000000005</v>
      </c>
      <c r="AU639" s="1">
        <v>4.2670000000000003</v>
      </c>
      <c r="AV639" s="1">
        <v>2</v>
      </c>
      <c r="AW639" s="1">
        <v>101</v>
      </c>
      <c r="AX639" s="8">
        <v>0.50779795514639248</v>
      </c>
      <c r="AY639" s="8">
        <v>0.1283147891550615</v>
      </c>
    </row>
    <row r="640" spans="1:51" x14ac:dyDescent="0.3">
      <c r="A640" s="1" t="s">
        <v>12</v>
      </c>
      <c r="B640" s="1" t="s">
        <v>1</v>
      </c>
      <c r="C640" s="1" t="s">
        <v>8</v>
      </c>
      <c r="D640" s="2">
        <v>9.2627314814814801E-2</v>
      </c>
      <c r="E640" s="1">
        <v>3</v>
      </c>
      <c r="F640" s="1">
        <v>8</v>
      </c>
      <c r="G640" s="1">
        <v>204</v>
      </c>
      <c r="H640" s="1">
        <v>1</v>
      </c>
      <c r="I640" s="1">
        <v>1</v>
      </c>
      <c r="J640" s="1">
        <v>5</v>
      </c>
      <c r="K640" s="1">
        <v>2</v>
      </c>
      <c r="L640" s="1">
        <v>40</v>
      </c>
      <c r="M640" s="1">
        <v>30</v>
      </c>
      <c r="N640" s="1">
        <v>2</v>
      </c>
      <c r="O640" s="1">
        <v>1</v>
      </c>
      <c r="P640" s="1">
        <v>2</v>
      </c>
      <c r="Q640" s="1">
        <f t="shared" si="27"/>
        <v>0</v>
      </c>
      <c r="R640" s="1">
        <f t="shared" si="28"/>
        <v>1</v>
      </c>
      <c r="S640" s="1">
        <v>105</v>
      </c>
      <c r="T640" s="1">
        <v>99</v>
      </c>
      <c r="U640" s="1"/>
      <c r="V640" s="1"/>
      <c r="W640" s="1"/>
      <c r="X640" s="1">
        <v>0</v>
      </c>
      <c r="Y640" s="1">
        <f t="shared" si="29"/>
        <v>0</v>
      </c>
      <c r="Z640" s="1">
        <v>0</v>
      </c>
      <c r="AA640" s="1"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1</v>
      </c>
      <c r="AO640" s="1">
        <v>0</v>
      </c>
      <c r="AP640" s="1">
        <v>0</v>
      </c>
      <c r="AQ640" s="1">
        <v>0</v>
      </c>
      <c r="AR640" s="1">
        <v>1</v>
      </c>
      <c r="AS640" s="1">
        <v>0</v>
      </c>
      <c r="AT640" s="1">
        <v>1.071</v>
      </c>
      <c r="AU640" s="1">
        <v>0.94299999999999995</v>
      </c>
      <c r="AV640" s="1">
        <v>1</v>
      </c>
      <c r="AW640" s="1">
        <v>102</v>
      </c>
      <c r="AX640" s="8">
        <v>0.14737260031065469</v>
      </c>
      <c r="AY640" s="8">
        <v>0.52109873448386246</v>
      </c>
    </row>
    <row r="641" spans="1:51" x14ac:dyDescent="0.3">
      <c r="A641" s="1" t="s">
        <v>12</v>
      </c>
      <c r="B641" s="1" t="s">
        <v>1</v>
      </c>
      <c r="C641" s="1" t="s">
        <v>8</v>
      </c>
      <c r="D641" s="2">
        <v>9.29282407407407E-2</v>
      </c>
      <c r="E641" s="1">
        <v>3</v>
      </c>
      <c r="F641" s="1">
        <v>8</v>
      </c>
      <c r="G641" s="1">
        <v>205</v>
      </c>
      <c r="H641" s="1">
        <v>1</v>
      </c>
      <c r="I641" s="1">
        <v>1</v>
      </c>
      <c r="J641" s="1">
        <v>5</v>
      </c>
      <c r="K641" s="1">
        <v>2</v>
      </c>
      <c r="L641" s="1">
        <v>40</v>
      </c>
      <c r="M641" s="1">
        <v>40</v>
      </c>
      <c r="N641" s="1">
        <v>2</v>
      </c>
      <c r="O641" s="1">
        <v>2</v>
      </c>
      <c r="P641" s="1">
        <v>1</v>
      </c>
      <c r="Q641" s="1">
        <f t="shared" si="27"/>
        <v>1</v>
      </c>
      <c r="R641" s="1">
        <f t="shared" si="28"/>
        <v>0</v>
      </c>
      <c r="S641" s="1">
        <v>106</v>
      </c>
      <c r="T641" s="1">
        <v>99</v>
      </c>
      <c r="U641" s="1"/>
      <c r="V641" s="1"/>
      <c r="W641" s="1"/>
      <c r="X641" s="1">
        <v>0</v>
      </c>
      <c r="Y641" s="1">
        <f t="shared" si="29"/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1</v>
      </c>
      <c r="AH641" s="1">
        <v>0</v>
      </c>
      <c r="AI641" s="1">
        <v>1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23.777999999999999</v>
      </c>
      <c r="AU641" s="1">
        <v>12.571999999999999</v>
      </c>
      <c r="AV641" s="1">
        <v>0</v>
      </c>
      <c r="AW641" s="1">
        <v>0</v>
      </c>
      <c r="AX641" s="8">
        <v>0.44184029295509741</v>
      </c>
      <c r="AY641" s="8">
        <v>0.38377484071600798</v>
      </c>
    </row>
    <row r="642" spans="1:51" x14ac:dyDescent="0.3">
      <c r="A642" s="1" t="s">
        <v>12</v>
      </c>
      <c r="B642" s="1" t="s">
        <v>1</v>
      </c>
      <c r="C642" s="1" t="s">
        <v>8</v>
      </c>
      <c r="D642" s="2">
        <v>9.3530092592592595E-2</v>
      </c>
      <c r="E642" s="1">
        <v>3</v>
      </c>
      <c r="F642" s="1">
        <v>8</v>
      </c>
      <c r="G642" s="1">
        <v>206</v>
      </c>
      <c r="H642" s="1">
        <v>1</v>
      </c>
      <c r="I642" s="1">
        <v>1</v>
      </c>
      <c r="J642" s="1">
        <v>5</v>
      </c>
      <c r="K642" s="1">
        <v>2</v>
      </c>
      <c r="L642" s="1" t="s">
        <v>5</v>
      </c>
      <c r="M642" s="1">
        <v>40</v>
      </c>
      <c r="N642" s="1">
        <v>2</v>
      </c>
      <c r="O642" s="1">
        <v>1</v>
      </c>
      <c r="P642" s="1">
        <v>2</v>
      </c>
      <c r="Q642" s="1">
        <f t="shared" si="27"/>
        <v>0</v>
      </c>
      <c r="R642" s="1">
        <f t="shared" si="28"/>
        <v>1</v>
      </c>
      <c r="S642" s="1">
        <v>106</v>
      </c>
      <c r="T642" s="1">
        <v>100</v>
      </c>
      <c r="U642" s="1"/>
      <c r="V642" s="1"/>
      <c r="W642" s="1"/>
      <c r="X642" s="1">
        <v>0</v>
      </c>
      <c r="Y642" s="1">
        <f t="shared" si="29"/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1</v>
      </c>
      <c r="AO642" s="1">
        <v>0</v>
      </c>
      <c r="AP642" s="1">
        <v>0</v>
      </c>
      <c r="AQ642" s="1">
        <v>0</v>
      </c>
      <c r="AR642" s="1">
        <v>1</v>
      </c>
      <c r="AS642" s="1">
        <v>0</v>
      </c>
      <c r="AT642" s="1">
        <v>31.838999999999999</v>
      </c>
      <c r="AU642" s="1">
        <v>13.637</v>
      </c>
      <c r="AV642" s="1">
        <v>1</v>
      </c>
      <c r="AW642" s="1">
        <v>104</v>
      </c>
      <c r="AX642" s="8">
        <v>0.15326527102873949</v>
      </c>
      <c r="AY642" s="8">
        <v>0.35012342104534361</v>
      </c>
    </row>
    <row r="643" spans="1:51" x14ac:dyDescent="0.3">
      <c r="A643" s="1" t="s">
        <v>12</v>
      </c>
      <c r="B643" s="1" t="s">
        <v>1</v>
      </c>
      <c r="C643" s="1" t="s">
        <v>8</v>
      </c>
      <c r="D643" s="2">
        <v>9.3807870370370403E-2</v>
      </c>
      <c r="E643" s="1">
        <v>3</v>
      </c>
      <c r="F643" s="1">
        <v>8</v>
      </c>
      <c r="G643" s="1">
        <v>207</v>
      </c>
      <c r="H643" s="1">
        <v>1</v>
      </c>
      <c r="I643" s="1">
        <v>1</v>
      </c>
      <c r="J643" s="1">
        <v>5</v>
      </c>
      <c r="K643" s="1">
        <v>2</v>
      </c>
      <c r="L643" s="1">
        <v>40</v>
      </c>
      <c r="M643" s="1">
        <v>40</v>
      </c>
      <c r="N643" s="1">
        <v>2</v>
      </c>
      <c r="O643" s="1">
        <v>1</v>
      </c>
      <c r="P643" s="1">
        <v>2</v>
      </c>
      <c r="Q643" s="1">
        <f t="shared" ref="Q643:Q706" si="30">IF(P643=1,1,0)</f>
        <v>0</v>
      </c>
      <c r="R643" s="1">
        <f t="shared" ref="R643:R706" si="31">IF(P643=2,1,0)</f>
        <v>1</v>
      </c>
      <c r="S643" s="1">
        <v>106</v>
      </c>
      <c r="T643" s="1">
        <v>101</v>
      </c>
      <c r="U643" s="1"/>
      <c r="V643" s="1"/>
      <c r="W643" s="1"/>
      <c r="X643" s="1">
        <v>0</v>
      </c>
      <c r="Y643" s="1">
        <f t="shared" ref="Y643:Y706" si="32">IF(X643=0,0,"下一局了")</f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10.802</v>
      </c>
      <c r="AU643" s="1">
        <v>5.1219999999999999</v>
      </c>
      <c r="AV643" s="1">
        <v>1</v>
      </c>
      <c r="AW643" s="1">
        <v>103</v>
      </c>
      <c r="AX643" s="8">
        <v>0.1063588100629215</v>
      </c>
      <c r="AY643" s="8">
        <v>0.34958823962014851</v>
      </c>
    </row>
    <row r="644" spans="1:51" x14ac:dyDescent="0.3">
      <c r="A644" s="1" t="s">
        <v>12</v>
      </c>
      <c r="B644" s="1" t="s">
        <v>1</v>
      </c>
      <c r="C644" s="1" t="s">
        <v>8</v>
      </c>
      <c r="D644" s="2">
        <v>9.4108796296296301E-2</v>
      </c>
      <c r="E644" s="1">
        <v>3</v>
      </c>
      <c r="F644" s="1">
        <v>8</v>
      </c>
      <c r="G644" s="1">
        <v>208</v>
      </c>
      <c r="H644" s="1">
        <v>1</v>
      </c>
      <c r="I644" s="1">
        <v>1</v>
      </c>
      <c r="J644" s="1">
        <v>5</v>
      </c>
      <c r="K644" s="1">
        <v>2</v>
      </c>
      <c r="L644" s="1">
        <v>40</v>
      </c>
      <c r="M644" s="1" t="s">
        <v>5</v>
      </c>
      <c r="N644" s="1">
        <v>2</v>
      </c>
      <c r="O644" s="1">
        <v>2</v>
      </c>
      <c r="P644" s="1">
        <v>2</v>
      </c>
      <c r="Q644" s="1">
        <f t="shared" si="30"/>
        <v>0</v>
      </c>
      <c r="R644" s="1">
        <f t="shared" si="31"/>
        <v>1</v>
      </c>
      <c r="S644" s="1">
        <v>106</v>
      </c>
      <c r="T644" s="1">
        <v>102</v>
      </c>
      <c r="U644" s="1">
        <f>S644-T644</f>
        <v>4</v>
      </c>
      <c r="V644" s="1">
        <f>S644-S640</f>
        <v>1</v>
      </c>
      <c r="W644" s="1"/>
      <c r="X644" s="1">
        <v>2</v>
      </c>
      <c r="Y644" s="1" t="str">
        <f t="shared" si="32"/>
        <v>下一局了</v>
      </c>
      <c r="Z644" s="1">
        <v>0</v>
      </c>
      <c r="AA644" s="1">
        <v>0</v>
      </c>
      <c r="AB644" s="1">
        <v>0</v>
      </c>
      <c r="AC644" s="1">
        <v>0</v>
      </c>
      <c r="AD644" s="1">
        <v>1</v>
      </c>
      <c r="AE644" s="1" t="s">
        <v>3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8.73</v>
      </c>
      <c r="AU644" s="1">
        <v>7.7119999999999997</v>
      </c>
      <c r="AV644" s="1">
        <v>3</v>
      </c>
      <c r="AW644" s="1">
        <v>84</v>
      </c>
      <c r="AX644" s="8">
        <v>0.1060300316929855</v>
      </c>
      <c r="AY644" s="8">
        <v>0.438885514355354</v>
      </c>
    </row>
    <row r="645" spans="1:51" x14ac:dyDescent="0.3">
      <c r="A645" s="1" t="s">
        <v>12</v>
      </c>
      <c r="B645" s="1" t="s">
        <v>1</v>
      </c>
      <c r="C645" s="1" t="s">
        <v>8</v>
      </c>
      <c r="D645" s="2">
        <v>9.46759259259259E-2</v>
      </c>
      <c r="E645" s="1">
        <v>3</v>
      </c>
      <c r="F645" s="1">
        <v>9</v>
      </c>
      <c r="G645" s="1">
        <v>209</v>
      </c>
      <c r="H645" s="1">
        <v>1</v>
      </c>
      <c r="I645" s="1">
        <v>1</v>
      </c>
      <c r="J645" s="1">
        <v>5</v>
      </c>
      <c r="K645" s="1">
        <v>3</v>
      </c>
      <c r="L645" s="1">
        <v>0</v>
      </c>
      <c r="M645" s="1">
        <v>0</v>
      </c>
      <c r="N645" s="1">
        <v>1</v>
      </c>
      <c r="O645" s="1">
        <v>2</v>
      </c>
      <c r="P645" s="1">
        <v>1</v>
      </c>
      <c r="Q645" s="1">
        <f t="shared" si="30"/>
        <v>1</v>
      </c>
      <c r="R645" s="1">
        <f t="shared" si="31"/>
        <v>0</v>
      </c>
      <c r="S645" s="1">
        <v>107</v>
      </c>
      <c r="T645" s="1">
        <v>102</v>
      </c>
      <c r="U645" s="1"/>
      <c r="V645" s="1"/>
      <c r="W645" s="1"/>
      <c r="X645" s="1">
        <v>0</v>
      </c>
      <c r="Y645" s="1">
        <f t="shared" si="32"/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15.066000000000001</v>
      </c>
      <c r="AU645" s="1">
        <v>15.489000000000001</v>
      </c>
      <c r="AV645" s="1">
        <v>5</v>
      </c>
      <c r="AW645" s="1">
        <v>77</v>
      </c>
      <c r="AX645" s="8">
        <v>0.34655019209171128</v>
      </c>
      <c r="AY645" s="8">
        <v>0.29370451653557128</v>
      </c>
    </row>
    <row r="646" spans="1:51" x14ac:dyDescent="0.3">
      <c r="A646" s="1" t="s">
        <v>12</v>
      </c>
      <c r="B646" s="1" t="s">
        <v>1</v>
      </c>
      <c r="C646" s="1" t="s">
        <v>8</v>
      </c>
      <c r="D646" s="2">
        <v>9.5034722222222201E-2</v>
      </c>
      <c r="E646" s="1">
        <v>3</v>
      </c>
      <c r="F646" s="1">
        <v>9</v>
      </c>
      <c r="G646" s="1">
        <v>210</v>
      </c>
      <c r="H646" s="1">
        <v>1</v>
      </c>
      <c r="I646" s="1">
        <v>1</v>
      </c>
      <c r="J646" s="1">
        <v>5</v>
      </c>
      <c r="K646" s="1">
        <v>3</v>
      </c>
      <c r="L646" s="1">
        <v>15</v>
      </c>
      <c r="M646" s="1">
        <v>0</v>
      </c>
      <c r="N646" s="1">
        <v>1</v>
      </c>
      <c r="O646" s="1">
        <v>2</v>
      </c>
      <c r="P646" s="1">
        <v>1</v>
      </c>
      <c r="Q646" s="1">
        <f t="shared" si="30"/>
        <v>1</v>
      </c>
      <c r="R646" s="1">
        <f t="shared" si="31"/>
        <v>0</v>
      </c>
      <c r="S646" s="1">
        <v>108</v>
      </c>
      <c r="T646" s="1">
        <v>102</v>
      </c>
      <c r="U646" s="1"/>
      <c r="V646" s="1"/>
      <c r="W646" s="1"/>
      <c r="X646" s="1">
        <v>0</v>
      </c>
      <c r="Y646" s="1">
        <f t="shared" si="32"/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11.54</v>
      </c>
      <c r="AU646" s="1">
        <v>12.988</v>
      </c>
      <c r="AV646" s="1">
        <v>3</v>
      </c>
      <c r="AW646" s="1">
        <v>79</v>
      </c>
      <c r="AX646" s="8">
        <v>0.34673775514394978</v>
      </c>
      <c r="AY646" s="8">
        <v>0.107895164790402</v>
      </c>
    </row>
    <row r="647" spans="1:51" x14ac:dyDescent="0.3">
      <c r="A647" s="1" t="s">
        <v>12</v>
      </c>
      <c r="B647" s="1" t="s">
        <v>1</v>
      </c>
      <c r="C647" s="1" t="s">
        <v>8</v>
      </c>
      <c r="D647" s="2">
        <v>9.5428240740740702E-2</v>
      </c>
      <c r="E647" s="1">
        <v>3</v>
      </c>
      <c r="F647" s="1">
        <v>9</v>
      </c>
      <c r="G647" s="1">
        <v>211</v>
      </c>
      <c r="H647" s="1">
        <v>1</v>
      </c>
      <c r="I647" s="1">
        <v>1</v>
      </c>
      <c r="J647" s="1">
        <v>5</v>
      </c>
      <c r="K647" s="1">
        <v>3</v>
      </c>
      <c r="L647" s="1">
        <v>30</v>
      </c>
      <c r="M647" s="1">
        <v>0</v>
      </c>
      <c r="N647" s="1">
        <v>1</v>
      </c>
      <c r="O647" s="1">
        <v>2</v>
      </c>
      <c r="P647" s="1">
        <v>1</v>
      </c>
      <c r="Q647" s="1">
        <f t="shared" si="30"/>
        <v>1</v>
      </c>
      <c r="R647" s="1">
        <f t="shared" si="31"/>
        <v>0</v>
      </c>
      <c r="S647" s="1">
        <v>109</v>
      </c>
      <c r="T647" s="1">
        <v>102</v>
      </c>
      <c r="U647" s="1"/>
      <c r="V647" s="1"/>
      <c r="W647" s="1"/>
      <c r="X647" s="1">
        <v>0</v>
      </c>
      <c r="Y647" s="1">
        <f t="shared" si="32"/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1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16.606999999999999</v>
      </c>
      <c r="AU647" s="1">
        <v>17.315000000000001</v>
      </c>
      <c r="AV647" s="1">
        <v>5</v>
      </c>
      <c r="AW647" s="1">
        <v>78</v>
      </c>
      <c r="AX647" s="8">
        <v>0.34718896080063832</v>
      </c>
      <c r="AY647" s="8">
        <v>0.1085104654753478</v>
      </c>
    </row>
    <row r="648" spans="1:51" x14ac:dyDescent="0.3">
      <c r="A648" s="1" t="s">
        <v>12</v>
      </c>
      <c r="B648" s="1" t="s">
        <v>1</v>
      </c>
      <c r="C648" s="1" t="s">
        <v>8</v>
      </c>
      <c r="D648" s="2">
        <v>9.5879629629629606E-2</v>
      </c>
      <c r="E648" s="1">
        <v>3</v>
      </c>
      <c r="F648" s="1">
        <v>9</v>
      </c>
      <c r="G648" s="1">
        <v>212</v>
      </c>
      <c r="H648" s="1">
        <v>1</v>
      </c>
      <c r="I648" s="1">
        <v>1</v>
      </c>
      <c r="J648" s="1">
        <v>5</v>
      </c>
      <c r="K648" s="1">
        <v>3</v>
      </c>
      <c r="L648" s="1">
        <v>40</v>
      </c>
      <c r="M648" s="1">
        <v>0</v>
      </c>
      <c r="N648" s="1">
        <v>1</v>
      </c>
      <c r="O648" s="1">
        <v>1</v>
      </c>
      <c r="P648" s="1">
        <v>2</v>
      </c>
      <c r="Q648" s="1">
        <f t="shared" si="30"/>
        <v>0</v>
      </c>
      <c r="R648" s="1">
        <f t="shared" si="31"/>
        <v>1</v>
      </c>
      <c r="S648" s="1">
        <v>109</v>
      </c>
      <c r="T648" s="1">
        <v>103</v>
      </c>
      <c r="U648" s="1"/>
      <c r="V648" s="1"/>
      <c r="W648" s="1"/>
      <c r="X648" s="1">
        <v>0</v>
      </c>
      <c r="Y648" s="1">
        <f t="shared" si="32"/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1</v>
      </c>
      <c r="AE648" s="1" t="s">
        <v>4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22.937000000000001</v>
      </c>
      <c r="AU648" s="1">
        <v>20.802</v>
      </c>
      <c r="AV648" s="1">
        <v>6</v>
      </c>
      <c r="AW648" s="1">
        <v>108</v>
      </c>
      <c r="AX648" s="8">
        <v>0.1452142178197561</v>
      </c>
      <c r="AY648" s="8">
        <v>0.50876056818682025</v>
      </c>
    </row>
    <row r="649" spans="1:51" x14ac:dyDescent="0.3">
      <c r="A649" s="1" t="s">
        <v>12</v>
      </c>
      <c r="B649" s="1" t="s">
        <v>1</v>
      </c>
      <c r="C649" s="1" t="s">
        <v>8</v>
      </c>
      <c r="D649" s="2">
        <v>9.6261574074074097E-2</v>
      </c>
      <c r="E649" s="1">
        <v>3</v>
      </c>
      <c r="F649" s="1">
        <v>9</v>
      </c>
      <c r="G649" s="1">
        <v>213</v>
      </c>
      <c r="H649" s="1">
        <v>1</v>
      </c>
      <c r="I649" s="1">
        <v>1</v>
      </c>
      <c r="J649" s="1">
        <v>5</v>
      </c>
      <c r="K649" s="1">
        <v>3</v>
      </c>
      <c r="L649" s="1">
        <v>40</v>
      </c>
      <c r="M649" s="1">
        <v>15</v>
      </c>
      <c r="N649" s="1">
        <v>1</v>
      </c>
      <c r="O649" s="1">
        <v>1</v>
      </c>
      <c r="P649" s="1">
        <v>2</v>
      </c>
      <c r="Q649" s="1">
        <f t="shared" si="30"/>
        <v>0</v>
      </c>
      <c r="R649" s="1">
        <f t="shared" si="31"/>
        <v>1</v>
      </c>
      <c r="S649" s="1">
        <v>109</v>
      </c>
      <c r="T649" s="1">
        <v>104</v>
      </c>
      <c r="U649" s="1"/>
      <c r="V649" s="1"/>
      <c r="W649" s="1"/>
      <c r="X649" s="1">
        <v>0</v>
      </c>
      <c r="Y649" s="1">
        <f t="shared" si="32"/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1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19.986000000000001</v>
      </c>
      <c r="AU649" s="1">
        <v>23.637</v>
      </c>
      <c r="AV649" s="1">
        <v>6</v>
      </c>
      <c r="AW649" s="1">
        <v>92</v>
      </c>
      <c r="AX649" s="8">
        <v>0.30091285007671459</v>
      </c>
      <c r="AY649" s="8">
        <v>0.44173233532778022</v>
      </c>
    </row>
    <row r="650" spans="1:51" x14ac:dyDescent="0.3">
      <c r="A650" s="1" t="s">
        <v>12</v>
      </c>
      <c r="B650" s="1" t="s">
        <v>1</v>
      </c>
      <c r="C650" s="1" t="s">
        <v>8</v>
      </c>
      <c r="D650" s="2">
        <v>9.6655092592592598E-2</v>
      </c>
      <c r="E650" s="1">
        <v>3</v>
      </c>
      <c r="F650" s="1">
        <v>9</v>
      </c>
      <c r="G650" s="1">
        <v>214</v>
      </c>
      <c r="H650" s="1">
        <v>1</v>
      </c>
      <c r="I650" s="1">
        <v>1</v>
      </c>
      <c r="J650" s="1">
        <v>5</v>
      </c>
      <c r="K650" s="1">
        <v>3</v>
      </c>
      <c r="L650" s="1">
        <v>40</v>
      </c>
      <c r="M650" s="1">
        <v>30</v>
      </c>
      <c r="N650" s="1">
        <v>1</v>
      </c>
      <c r="O650" s="1">
        <v>1</v>
      </c>
      <c r="P650" s="1">
        <v>1</v>
      </c>
      <c r="Q650" s="1">
        <f t="shared" si="30"/>
        <v>1</v>
      </c>
      <c r="R650" s="1">
        <f t="shared" si="31"/>
        <v>0</v>
      </c>
      <c r="S650" s="1">
        <v>110</v>
      </c>
      <c r="T650" s="1">
        <v>104</v>
      </c>
      <c r="U650" s="1">
        <f>S650-T650</f>
        <v>6</v>
      </c>
      <c r="V650" s="1">
        <f>S650-S646</f>
        <v>2</v>
      </c>
      <c r="W650" s="1"/>
      <c r="X650" s="1">
        <v>1</v>
      </c>
      <c r="Y650" s="1" t="str">
        <f t="shared" si="32"/>
        <v>下一局了</v>
      </c>
      <c r="Z650" s="1">
        <v>1</v>
      </c>
      <c r="AA650" s="1">
        <v>1</v>
      </c>
      <c r="AB650" s="1">
        <v>0</v>
      </c>
      <c r="AC650" s="1">
        <v>1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0.627</v>
      </c>
      <c r="AU650" s="1">
        <v>0.92900000000000005</v>
      </c>
      <c r="AV650" s="1">
        <v>1</v>
      </c>
      <c r="AW650" s="1">
        <v>103</v>
      </c>
      <c r="AX650" s="8">
        <v>0.52224820204529776</v>
      </c>
      <c r="AY650" s="8">
        <v>0.1088852033386139</v>
      </c>
    </row>
    <row r="651" spans="1:51" x14ac:dyDescent="0.3">
      <c r="A651" s="1" t="s">
        <v>13</v>
      </c>
      <c r="B651" s="1" t="s">
        <v>11</v>
      </c>
      <c r="C651" s="1" t="s">
        <v>1</v>
      </c>
      <c r="D651" s="2">
        <v>0</v>
      </c>
      <c r="E651" s="1">
        <v>1</v>
      </c>
      <c r="F651" s="1">
        <v>1</v>
      </c>
      <c r="G651" s="1">
        <v>1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2</v>
      </c>
      <c r="O651" s="1">
        <v>1</v>
      </c>
      <c r="P651" s="1">
        <v>1</v>
      </c>
      <c r="Q651" s="1">
        <f t="shared" si="30"/>
        <v>1</v>
      </c>
      <c r="R651" s="1">
        <f t="shared" si="31"/>
        <v>0</v>
      </c>
      <c r="S651" s="1">
        <v>1</v>
      </c>
      <c r="T651" s="1">
        <v>0</v>
      </c>
      <c r="U651" s="1"/>
      <c r="V651" s="1"/>
      <c r="W651" s="1"/>
      <c r="X651" s="1">
        <v>0</v>
      </c>
      <c r="Y651" s="1">
        <f t="shared" si="32"/>
        <v>0</v>
      </c>
      <c r="Z651" s="1">
        <v>0</v>
      </c>
      <c r="AA651" s="1">
        <v>0</v>
      </c>
      <c r="AB651" s="1">
        <v>0</v>
      </c>
      <c r="AC651" s="1">
        <v>1</v>
      </c>
      <c r="AD651" s="1">
        <v>0</v>
      </c>
      <c r="AE651" s="1" t="s">
        <v>3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1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25.367999999999999</v>
      </c>
      <c r="AU651" s="1">
        <v>21.744</v>
      </c>
      <c r="AV651" s="1">
        <v>6</v>
      </c>
      <c r="AW651" s="1">
        <v>95</v>
      </c>
      <c r="AX651" s="8">
        <v>0.50233567587341876</v>
      </c>
      <c r="AY651" s="8">
        <v>7.7526284877459162E-2</v>
      </c>
    </row>
    <row r="652" spans="1:51" x14ac:dyDescent="0.3">
      <c r="A652" s="1" t="s">
        <v>13</v>
      </c>
      <c r="B652" s="1" t="s">
        <v>11</v>
      </c>
      <c r="C652" s="1" t="s">
        <v>1</v>
      </c>
      <c r="D652" s="2">
        <v>2.5462962962962999E-4</v>
      </c>
      <c r="E652" s="1">
        <v>1</v>
      </c>
      <c r="F652" s="1">
        <v>1</v>
      </c>
      <c r="G652" s="1">
        <v>2</v>
      </c>
      <c r="H652" s="1">
        <v>0</v>
      </c>
      <c r="I652" s="1">
        <v>0</v>
      </c>
      <c r="J652" s="1">
        <v>0</v>
      </c>
      <c r="K652" s="1">
        <v>0</v>
      </c>
      <c r="L652" s="1">
        <v>15</v>
      </c>
      <c r="M652" s="1">
        <v>0</v>
      </c>
      <c r="N652" s="1">
        <v>2</v>
      </c>
      <c r="O652" s="1">
        <v>2</v>
      </c>
      <c r="P652" s="1">
        <v>2</v>
      </c>
      <c r="Q652" s="1">
        <f t="shared" si="30"/>
        <v>0</v>
      </c>
      <c r="R652" s="1">
        <f t="shared" si="31"/>
        <v>1</v>
      </c>
      <c r="S652" s="1">
        <v>1</v>
      </c>
      <c r="T652" s="1">
        <v>1</v>
      </c>
      <c r="U652" s="1"/>
      <c r="V652" s="1"/>
      <c r="W652" s="1"/>
      <c r="X652" s="1">
        <v>0</v>
      </c>
      <c r="Y652" s="1">
        <f t="shared" si="32"/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16.527000000000001</v>
      </c>
      <c r="AU652" s="1">
        <v>17.989999999999998</v>
      </c>
      <c r="AV652" s="1">
        <v>5</v>
      </c>
      <c r="AW652" s="1">
        <v>76</v>
      </c>
      <c r="AX652" s="8">
        <v>2.3729590224101389E-2</v>
      </c>
      <c r="AY652" s="8">
        <v>0.33433821549382797</v>
      </c>
    </row>
    <row r="653" spans="1:51" x14ac:dyDescent="0.3">
      <c r="A653" s="1" t="s">
        <v>13</v>
      </c>
      <c r="B653" s="1" t="s">
        <v>11</v>
      </c>
      <c r="C653" s="1" t="s">
        <v>1</v>
      </c>
      <c r="D653" s="2">
        <v>1.11111111111111E-3</v>
      </c>
      <c r="E653" s="1">
        <v>1</v>
      </c>
      <c r="F653" s="1">
        <v>1</v>
      </c>
      <c r="G653" s="1">
        <v>3</v>
      </c>
      <c r="H653" s="1">
        <v>0</v>
      </c>
      <c r="I653" s="1">
        <v>0</v>
      </c>
      <c r="J653" s="1">
        <v>0</v>
      </c>
      <c r="K653" s="1">
        <v>0</v>
      </c>
      <c r="L653" s="1">
        <v>15</v>
      </c>
      <c r="M653" s="1">
        <v>15</v>
      </c>
      <c r="N653" s="1">
        <v>2</v>
      </c>
      <c r="O653" s="1">
        <v>2</v>
      </c>
      <c r="P653" s="1">
        <v>1</v>
      </c>
      <c r="Q653" s="1">
        <f t="shared" si="30"/>
        <v>1</v>
      </c>
      <c r="R653" s="1">
        <f t="shared" si="31"/>
        <v>0</v>
      </c>
      <c r="S653" s="1">
        <v>2</v>
      </c>
      <c r="T653" s="1">
        <v>1</v>
      </c>
      <c r="U653" s="1"/>
      <c r="V653" s="1"/>
      <c r="W653" s="1"/>
      <c r="X653" s="1">
        <v>0</v>
      </c>
      <c r="Y653" s="1">
        <f t="shared" si="32"/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17.510000000000002</v>
      </c>
      <c r="AU653" s="1">
        <v>14.845000000000001</v>
      </c>
      <c r="AV653" s="1">
        <v>4</v>
      </c>
      <c r="AW653" s="1">
        <v>73</v>
      </c>
      <c r="AX653" s="8">
        <v>0.43403191789589762</v>
      </c>
      <c r="AY653" s="8">
        <v>4.5458575968479978E-2</v>
      </c>
    </row>
    <row r="654" spans="1:51" x14ac:dyDescent="0.3">
      <c r="A654" s="1" t="s">
        <v>13</v>
      </c>
      <c r="B654" s="1" t="s">
        <v>11</v>
      </c>
      <c r="C654" s="1" t="s">
        <v>1</v>
      </c>
      <c r="D654" s="2">
        <v>1.44675925925926E-3</v>
      </c>
      <c r="E654" s="1">
        <v>1</v>
      </c>
      <c r="F654" s="1">
        <v>1</v>
      </c>
      <c r="G654" s="1">
        <v>4</v>
      </c>
      <c r="H654" s="1">
        <v>0</v>
      </c>
      <c r="I654" s="1">
        <v>0</v>
      </c>
      <c r="J654" s="1">
        <v>0</v>
      </c>
      <c r="K654" s="1">
        <v>0</v>
      </c>
      <c r="L654" s="1">
        <v>30</v>
      </c>
      <c r="M654" s="1">
        <v>15</v>
      </c>
      <c r="N654" s="1">
        <v>2</v>
      </c>
      <c r="O654" s="1">
        <v>1</v>
      </c>
      <c r="P654" s="1">
        <v>2</v>
      </c>
      <c r="Q654" s="1">
        <f t="shared" si="30"/>
        <v>0</v>
      </c>
      <c r="R654" s="1">
        <f t="shared" si="31"/>
        <v>1</v>
      </c>
      <c r="S654" s="1">
        <v>2</v>
      </c>
      <c r="T654" s="1">
        <v>2</v>
      </c>
      <c r="U654" s="1"/>
      <c r="V654" s="1"/>
      <c r="W654" s="1"/>
      <c r="X654" s="1">
        <v>0</v>
      </c>
      <c r="Y654" s="1">
        <f t="shared" si="32"/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1</v>
      </c>
      <c r="AE654" s="1" t="s">
        <v>3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1</v>
      </c>
      <c r="AL654" s="1">
        <v>0</v>
      </c>
      <c r="AM654" s="1">
        <v>1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41.268000000000001</v>
      </c>
      <c r="AU654" s="1">
        <v>37.207000000000001</v>
      </c>
      <c r="AV654" s="1">
        <v>9</v>
      </c>
      <c r="AW654" s="1">
        <v>108</v>
      </c>
      <c r="AX654" s="8">
        <v>5.7363257943104283E-2</v>
      </c>
      <c r="AY654" s="8">
        <v>0.4353338602618238</v>
      </c>
    </row>
    <row r="655" spans="1:51" x14ac:dyDescent="0.3">
      <c r="A655" s="1" t="s">
        <v>13</v>
      </c>
      <c r="B655" s="1" t="s">
        <v>11</v>
      </c>
      <c r="C655" s="1" t="s">
        <v>1</v>
      </c>
      <c r="D655" s="2">
        <v>2.3611111111111098E-3</v>
      </c>
      <c r="E655" s="1">
        <v>1</v>
      </c>
      <c r="F655" s="1">
        <v>1</v>
      </c>
      <c r="G655" s="1">
        <v>5</v>
      </c>
      <c r="H655" s="1">
        <v>0</v>
      </c>
      <c r="I655" s="1">
        <v>0</v>
      </c>
      <c r="J655" s="1">
        <v>0</v>
      </c>
      <c r="K655" s="1">
        <v>0</v>
      </c>
      <c r="L655" s="1">
        <v>30</v>
      </c>
      <c r="M655" s="1">
        <v>30</v>
      </c>
      <c r="N655" s="1">
        <v>2</v>
      </c>
      <c r="O655" s="1">
        <v>2</v>
      </c>
      <c r="P655" s="1">
        <v>2</v>
      </c>
      <c r="Q655" s="1">
        <f t="shared" si="30"/>
        <v>0</v>
      </c>
      <c r="R655" s="1">
        <f t="shared" si="31"/>
        <v>1</v>
      </c>
      <c r="S655" s="1">
        <v>2</v>
      </c>
      <c r="T655" s="1">
        <v>3</v>
      </c>
      <c r="U655" s="1"/>
      <c r="V655" s="1"/>
      <c r="W655" s="1"/>
      <c r="X655" s="1">
        <v>0</v>
      </c>
      <c r="Y655" s="1">
        <f t="shared" si="32"/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1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6.6280000000000001</v>
      </c>
      <c r="AU655" s="1">
        <v>5.56</v>
      </c>
      <c r="AV655" s="1">
        <v>1</v>
      </c>
      <c r="AW655" s="1">
        <v>77</v>
      </c>
      <c r="AX655" s="8">
        <v>0.28126991357331382</v>
      </c>
      <c r="AY655" s="8">
        <v>0.33381836520844599</v>
      </c>
    </row>
    <row r="656" spans="1:51" x14ac:dyDescent="0.3">
      <c r="A656" s="1" t="s">
        <v>13</v>
      </c>
      <c r="B656" s="1" t="s">
        <v>11</v>
      </c>
      <c r="C656" s="1" t="s">
        <v>1</v>
      </c>
      <c r="D656" s="2">
        <v>2.66203703703704E-3</v>
      </c>
      <c r="E656" s="1">
        <v>1</v>
      </c>
      <c r="F656" s="1">
        <v>1</v>
      </c>
      <c r="G656" s="1">
        <v>6</v>
      </c>
      <c r="H656" s="1">
        <v>0</v>
      </c>
      <c r="I656" s="1">
        <v>0</v>
      </c>
      <c r="J656" s="1">
        <v>0</v>
      </c>
      <c r="K656" s="1">
        <v>0</v>
      </c>
      <c r="L656" s="1">
        <v>30</v>
      </c>
      <c r="M656" s="1">
        <v>40</v>
      </c>
      <c r="N656" s="1">
        <v>2</v>
      </c>
      <c r="O656" s="1">
        <v>1</v>
      </c>
      <c r="P656" s="1">
        <v>2</v>
      </c>
      <c r="Q656" s="1">
        <f t="shared" si="30"/>
        <v>0</v>
      </c>
      <c r="R656" s="1">
        <f t="shared" si="31"/>
        <v>1</v>
      </c>
      <c r="S656" s="1">
        <v>2</v>
      </c>
      <c r="T656" s="1">
        <v>4</v>
      </c>
      <c r="U656" s="1">
        <f>S656-T656</f>
        <v>-2</v>
      </c>
      <c r="V656" s="1">
        <f>S656-S652</f>
        <v>1</v>
      </c>
      <c r="W656" s="1"/>
      <c r="X656" s="1">
        <v>2</v>
      </c>
      <c r="Y656" s="1" t="str">
        <f t="shared" si="32"/>
        <v>下一局了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7.8819999999999997</v>
      </c>
      <c r="AU656" s="1">
        <v>5.8639999999999999</v>
      </c>
      <c r="AV656" s="1">
        <v>1</v>
      </c>
      <c r="AW656" s="1">
        <v>108</v>
      </c>
      <c r="AX656" s="8">
        <v>1.1638320627539261E-2</v>
      </c>
      <c r="AY656" s="8">
        <v>0.3396044272364383</v>
      </c>
    </row>
    <row r="657" spans="1:51" x14ac:dyDescent="0.3">
      <c r="A657" s="1" t="s">
        <v>13</v>
      </c>
      <c r="B657" s="1" t="s">
        <v>11</v>
      </c>
      <c r="C657" s="1" t="s">
        <v>1</v>
      </c>
      <c r="D657" s="2">
        <v>3.1134259259259301E-3</v>
      </c>
      <c r="E657" s="1">
        <v>1</v>
      </c>
      <c r="F657" s="1">
        <v>2</v>
      </c>
      <c r="G657" s="1">
        <v>7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1</v>
      </c>
      <c r="O657" s="1">
        <v>1</v>
      </c>
      <c r="P657" s="1">
        <v>1</v>
      </c>
      <c r="Q657" s="1">
        <f t="shared" si="30"/>
        <v>1</v>
      </c>
      <c r="R657" s="1">
        <f t="shared" si="31"/>
        <v>0</v>
      </c>
      <c r="S657" s="1">
        <v>3</v>
      </c>
      <c r="T657" s="1">
        <v>4</v>
      </c>
      <c r="U657" s="1"/>
      <c r="V657" s="1"/>
      <c r="W657" s="1"/>
      <c r="X657" s="1">
        <v>0</v>
      </c>
      <c r="Y657" s="1">
        <f t="shared" si="32"/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1</v>
      </c>
      <c r="AK657" s="1">
        <v>0</v>
      </c>
      <c r="AL657" s="1">
        <v>1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13.85</v>
      </c>
      <c r="AU657" s="1">
        <v>12.916</v>
      </c>
      <c r="AV657" s="1">
        <v>3</v>
      </c>
      <c r="AW657" s="1">
        <v>92</v>
      </c>
      <c r="AX657" s="8">
        <v>0.33795158762093908</v>
      </c>
      <c r="AY657" s="8">
        <v>1.5195316012910571E-2</v>
      </c>
    </row>
    <row r="658" spans="1:51" x14ac:dyDescent="0.3">
      <c r="A658" s="1" t="s">
        <v>13</v>
      </c>
      <c r="B658" s="1" t="s">
        <v>11</v>
      </c>
      <c r="C658" s="1" t="s">
        <v>1</v>
      </c>
      <c r="D658" s="2">
        <v>3.3564814814814798E-3</v>
      </c>
      <c r="E658" s="1">
        <v>1</v>
      </c>
      <c r="F658" s="1">
        <v>2</v>
      </c>
      <c r="G658" s="1">
        <v>8</v>
      </c>
      <c r="H658" s="1">
        <v>0</v>
      </c>
      <c r="I658" s="1">
        <v>0</v>
      </c>
      <c r="J658" s="1">
        <v>0</v>
      </c>
      <c r="K658" s="1">
        <v>1</v>
      </c>
      <c r="L658" s="1">
        <v>15</v>
      </c>
      <c r="M658" s="1">
        <v>0</v>
      </c>
      <c r="N658" s="1">
        <v>1</v>
      </c>
      <c r="O658" s="1">
        <v>1</v>
      </c>
      <c r="P658" s="1">
        <v>2</v>
      </c>
      <c r="Q658" s="1">
        <f t="shared" si="30"/>
        <v>0</v>
      </c>
      <c r="R658" s="1">
        <f t="shared" si="31"/>
        <v>1</v>
      </c>
      <c r="S658" s="1">
        <v>3</v>
      </c>
      <c r="T658" s="1">
        <v>5</v>
      </c>
      <c r="U658" s="1"/>
      <c r="V658" s="1"/>
      <c r="W658" s="1"/>
      <c r="X658" s="1">
        <v>0</v>
      </c>
      <c r="Y658" s="1">
        <f t="shared" si="32"/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25.07</v>
      </c>
      <c r="AU658" s="1">
        <v>23.152999999999999</v>
      </c>
      <c r="AV658" s="1">
        <v>6</v>
      </c>
      <c r="AW658" s="1">
        <v>92</v>
      </c>
      <c r="AX658" s="8">
        <v>8.3580518013837146E-2</v>
      </c>
      <c r="AY658" s="8">
        <v>0.43424389559711069</v>
      </c>
    </row>
    <row r="659" spans="1:51" x14ac:dyDescent="0.3">
      <c r="A659" s="1" t="s">
        <v>13</v>
      </c>
      <c r="B659" s="1" t="s">
        <v>11</v>
      </c>
      <c r="C659" s="1" t="s">
        <v>1</v>
      </c>
      <c r="D659" s="2">
        <v>3.6689814814814801E-3</v>
      </c>
      <c r="E659" s="1">
        <v>1</v>
      </c>
      <c r="F659" s="1">
        <v>2</v>
      </c>
      <c r="G659" s="1">
        <v>9</v>
      </c>
      <c r="H659" s="1">
        <v>0</v>
      </c>
      <c r="I659" s="1">
        <v>0</v>
      </c>
      <c r="J659" s="1">
        <v>0</v>
      </c>
      <c r="K659" s="1">
        <v>1</v>
      </c>
      <c r="L659" s="1">
        <v>15</v>
      </c>
      <c r="M659" s="1">
        <v>15</v>
      </c>
      <c r="N659" s="1">
        <v>1</v>
      </c>
      <c r="O659" s="1">
        <v>1</v>
      </c>
      <c r="P659" s="1">
        <v>2</v>
      </c>
      <c r="Q659" s="1">
        <f t="shared" si="30"/>
        <v>0</v>
      </c>
      <c r="R659" s="1">
        <f t="shared" si="31"/>
        <v>1</v>
      </c>
      <c r="S659" s="1">
        <v>3</v>
      </c>
      <c r="T659" s="1">
        <v>6</v>
      </c>
      <c r="U659" s="1"/>
      <c r="V659" s="1"/>
      <c r="W659" s="1"/>
      <c r="X659" s="1">
        <v>0</v>
      </c>
      <c r="Y659" s="1">
        <f t="shared" si="32"/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1</v>
      </c>
      <c r="AE659" s="1" t="s">
        <v>4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33.337000000000003</v>
      </c>
      <c r="AU659" s="1">
        <v>34.706000000000003</v>
      </c>
      <c r="AV659" s="1">
        <v>6</v>
      </c>
      <c r="AW659" s="1">
        <v>104</v>
      </c>
      <c r="AX659" s="8">
        <v>0.10393890424046941</v>
      </c>
      <c r="AY659" s="8">
        <v>0.50283758521017896</v>
      </c>
    </row>
    <row r="660" spans="1:51" x14ac:dyDescent="0.3">
      <c r="A660" s="1" t="s">
        <v>13</v>
      </c>
      <c r="B660" s="1" t="s">
        <v>11</v>
      </c>
      <c r="C660" s="1" t="s">
        <v>1</v>
      </c>
      <c r="D660" s="2">
        <v>4.0625000000000001E-3</v>
      </c>
      <c r="E660" s="1">
        <v>1</v>
      </c>
      <c r="F660" s="1">
        <v>2</v>
      </c>
      <c r="G660" s="1">
        <v>10</v>
      </c>
      <c r="H660" s="1">
        <v>0</v>
      </c>
      <c r="I660" s="1">
        <v>0</v>
      </c>
      <c r="J660" s="1">
        <v>0</v>
      </c>
      <c r="K660" s="1">
        <v>1</v>
      </c>
      <c r="L660" s="1">
        <v>15</v>
      </c>
      <c r="M660" s="1">
        <v>30</v>
      </c>
      <c r="N660" s="1">
        <v>1</v>
      </c>
      <c r="O660" s="1">
        <v>1</v>
      </c>
      <c r="P660" s="1">
        <v>2</v>
      </c>
      <c r="Q660" s="1">
        <f t="shared" si="30"/>
        <v>0</v>
      </c>
      <c r="R660" s="1">
        <f t="shared" si="31"/>
        <v>1</v>
      </c>
      <c r="S660" s="1">
        <v>3</v>
      </c>
      <c r="T660" s="1">
        <v>7</v>
      </c>
      <c r="U660" s="1"/>
      <c r="V660" s="1"/>
      <c r="W660" s="1"/>
      <c r="X660" s="1">
        <v>0</v>
      </c>
      <c r="Y660" s="1">
        <f t="shared" si="32"/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1</v>
      </c>
      <c r="AL660" s="1">
        <v>0</v>
      </c>
      <c r="AM660" s="1">
        <v>1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16.986999999999998</v>
      </c>
      <c r="AU660" s="1">
        <v>22.393000000000001</v>
      </c>
      <c r="AV660" s="1">
        <v>4</v>
      </c>
      <c r="AW660" s="1">
        <v>95</v>
      </c>
      <c r="AX660" s="8">
        <v>8.431905505912532E-2</v>
      </c>
      <c r="AY660" s="8">
        <v>0.43431225007834512</v>
      </c>
    </row>
    <row r="661" spans="1:51" x14ac:dyDescent="0.3">
      <c r="A661" s="1" t="s">
        <v>13</v>
      </c>
      <c r="B661" s="1" t="s">
        <v>11</v>
      </c>
      <c r="C661" s="1" t="s">
        <v>1</v>
      </c>
      <c r="D661" s="2">
        <v>4.3518518518518498E-3</v>
      </c>
      <c r="E661" s="1">
        <v>1</v>
      </c>
      <c r="F661" s="1">
        <v>2</v>
      </c>
      <c r="G661" s="1">
        <v>11</v>
      </c>
      <c r="H661" s="1">
        <v>0</v>
      </c>
      <c r="I661" s="1">
        <v>0</v>
      </c>
      <c r="J661" s="1">
        <v>0</v>
      </c>
      <c r="K661" s="1">
        <v>1</v>
      </c>
      <c r="L661" s="1">
        <v>15</v>
      </c>
      <c r="M661" s="1">
        <v>40</v>
      </c>
      <c r="N661" s="1">
        <v>1</v>
      </c>
      <c r="O661" s="1">
        <v>1</v>
      </c>
      <c r="P661" s="1">
        <v>1</v>
      </c>
      <c r="Q661" s="1">
        <f t="shared" si="30"/>
        <v>1</v>
      </c>
      <c r="R661" s="1">
        <f t="shared" si="31"/>
        <v>0</v>
      </c>
      <c r="S661" s="1">
        <v>4</v>
      </c>
      <c r="T661" s="1">
        <v>7</v>
      </c>
      <c r="U661" s="1"/>
      <c r="V661" s="1"/>
      <c r="W661" s="1"/>
      <c r="X661" s="1">
        <v>0</v>
      </c>
      <c r="Y661" s="1">
        <f t="shared" si="32"/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1</v>
      </c>
      <c r="AP661" s="1">
        <v>0</v>
      </c>
      <c r="AQ661" s="1">
        <v>0</v>
      </c>
      <c r="AR661" s="1">
        <v>0</v>
      </c>
      <c r="AS661" s="1">
        <v>1</v>
      </c>
      <c r="AT661" s="1">
        <v>4.4859999999999998</v>
      </c>
      <c r="AU661" s="1">
        <v>8.3239999999999998</v>
      </c>
      <c r="AV661" s="1">
        <v>1</v>
      </c>
      <c r="AW661" s="1">
        <v>109</v>
      </c>
      <c r="AX661" s="8">
        <v>0.34129325356591478</v>
      </c>
      <c r="AY661" s="8">
        <v>0.11107981948849679</v>
      </c>
    </row>
    <row r="662" spans="1:51" x14ac:dyDescent="0.3">
      <c r="A662" s="1" t="s">
        <v>13</v>
      </c>
      <c r="B662" s="1" t="s">
        <v>11</v>
      </c>
      <c r="C662" s="1" t="s">
        <v>1</v>
      </c>
      <c r="D662" s="2">
        <v>4.5717592592592598E-3</v>
      </c>
      <c r="E662" s="1">
        <v>1</v>
      </c>
      <c r="F662" s="1">
        <v>2</v>
      </c>
      <c r="G662" s="1">
        <v>12</v>
      </c>
      <c r="H662" s="1">
        <v>0</v>
      </c>
      <c r="I662" s="1">
        <v>0</v>
      </c>
      <c r="J662" s="1">
        <v>0</v>
      </c>
      <c r="K662" s="1">
        <v>1</v>
      </c>
      <c r="L662" s="1">
        <v>30</v>
      </c>
      <c r="M662" s="1">
        <v>40</v>
      </c>
      <c r="N662" s="1">
        <v>1</v>
      </c>
      <c r="O662" s="1">
        <v>1</v>
      </c>
      <c r="P662" s="1">
        <v>2</v>
      </c>
      <c r="Q662" s="1">
        <f t="shared" si="30"/>
        <v>0</v>
      </c>
      <c r="R662" s="1">
        <f t="shared" si="31"/>
        <v>1</v>
      </c>
      <c r="S662" s="1">
        <v>4</v>
      </c>
      <c r="T662" s="1">
        <v>8</v>
      </c>
      <c r="U662" s="1">
        <f>S662-T662</f>
        <v>-4</v>
      </c>
      <c r="V662" s="1">
        <f>S662-S658</f>
        <v>1</v>
      </c>
      <c r="W662" s="1"/>
      <c r="X662" s="1">
        <v>2</v>
      </c>
      <c r="Y662" s="1" t="str">
        <f t="shared" si="32"/>
        <v>下一局了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1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1</v>
      </c>
      <c r="AP662" s="1">
        <v>0</v>
      </c>
      <c r="AQ662" s="1">
        <v>1</v>
      </c>
      <c r="AR662" s="1">
        <v>0</v>
      </c>
      <c r="AS662" s="1">
        <v>0</v>
      </c>
      <c r="AT662" s="1">
        <v>28.77</v>
      </c>
      <c r="AU662" s="1">
        <v>60.994999999999997</v>
      </c>
      <c r="AV662" s="1">
        <v>8</v>
      </c>
      <c r="AW662" s="1">
        <v>93</v>
      </c>
      <c r="AX662" s="8">
        <v>0.29020326795349588</v>
      </c>
      <c r="AY662" s="8">
        <v>0.46756603857869539</v>
      </c>
    </row>
    <row r="663" spans="1:51" x14ac:dyDescent="0.3">
      <c r="A663" s="1" t="s">
        <v>13</v>
      </c>
      <c r="B663" s="1" t="s">
        <v>11</v>
      </c>
      <c r="C663" s="1" t="s">
        <v>1</v>
      </c>
      <c r="D663" s="2">
        <v>5.0347222222222199E-3</v>
      </c>
      <c r="E663" s="1">
        <v>1</v>
      </c>
      <c r="F663" s="1">
        <v>3</v>
      </c>
      <c r="G663" s="1">
        <v>13</v>
      </c>
      <c r="H663" s="1">
        <v>0</v>
      </c>
      <c r="I663" s="1">
        <v>0</v>
      </c>
      <c r="J663" s="1">
        <v>0</v>
      </c>
      <c r="K663" s="1">
        <v>2</v>
      </c>
      <c r="L663" s="1">
        <v>0</v>
      </c>
      <c r="M663" s="1">
        <v>0</v>
      </c>
      <c r="N663" s="1">
        <v>2</v>
      </c>
      <c r="O663" s="1">
        <v>1</v>
      </c>
      <c r="P663" s="1">
        <v>2</v>
      </c>
      <c r="Q663" s="1">
        <f t="shared" si="30"/>
        <v>0</v>
      </c>
      <c r="R663" s="1">
        <f t="shared" si="31"/>
        <v>1</v>
      </c>
      <c r="S663" s="1">
        <v>4</v>
      </c>
      <c r="T663" s="1">
        <v>9</v>
      </c>
      <c r="U663" s="1"/>
      <c r="V663" s="1"/>
      <c r="W663" s="1"/>
      <c r="X663" s="1">
        <v>0</v>
      </c>
      <c r="Y663" s="1">
        <f t="shared" si="32"/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1</v>
      </c>
      <c r="AE663" s="1" t="s">
        <v>3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23.117000000000001</v>
      </c>
      <c r="AU663" s="1">
        <v>14.295</v>
      </c>
      <c r="AV663" s="1">
        <v>5</v>
      </c>
      <c r="AW663" s="1">
        <v>95</v>
      </c>
      <c r="AX663" s="8">
        <v>3.3156976626682648E-2</v>
      </c>
      <c r="AY663" s="8">
        <v>0.43225319741244189</v>
      </c>
    </row>
    <row r="664" spans="1:51" x14ac:dyDescent="0.3">
      <c r="A664" s="1" t="s">
        <v>13</v>
      </c>
      <c r="B664" s="1" t="s">
        <v>11</v>
      </c>
      <c r="C664" s="1" t="s">
        <v>1</v>
      </c>
      <c r="D664" s="2">
        <v>5.2893518518518498E-3</v>
      </c>
      <c r="E664" s="1">
        <v>1</v>
      </c>
      <c r="F664" s="1">
        <v>3</v>
      </c>
      <c r="G664" s="1">
        <v>14</v>
      </c>
      <c r="H664" s="1">
        <v>0</v>
      </c>
      <c r="I664" s="1">
        <v>0</v>
      </c>
      <c r="J664" s="1">
        <v>0</v>
      </c>
      <c r="K664" s="1">
        <v>2</v>
      </c>
      <c r="L664" s="1">
        <v>0</v>
      </c>
      <c r="M664" s="1">
        <v>15</v>
      </c>
      <c r="N664" s="1">
        <v>2</v>
      </c>
      <c r="O664" s="1">
        <v>2</v>
      </c>
      <c r="P664" s="1">
        <v>1</v>
      </c>
      <c r="Q664" s="1">
        <f t="shared" si="30"/>
        <v>1</v>
      </c>
      <c r="R664" s="1">
        <f t="shared" si="31"/>
        <v>0</v>
      </c>
      <c r="S664" s="1">
        <v>5</v>
      </c>
      <c r="T664" s="1">
        <v>9</v>
      </c>
      <c r="U664" s="1"/>
      <c r="V664" s="1"/>
      <c r="W664" s="1"/>
      <c r="X664" s="1">
        <v>0</v>
      </c>
      <c r="Y664" s="1">
        <f t="shared" si="32"/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8.8330000000000002</v>
      </c>
      <c r="AU664" s="1">
        <v>6.5069999999999997</v>
      </c>
      <c r="AV664" s="1">
        <v>2</v>
      </c>
      <c r="AW664" s="1">
        <v>76</v>
      </c>
      <c r="AX664" s="8">
        <v>0.43352113295732259</v>
      </c>
      <c r="AY664" s="8">
        <v>0.28442458690752981</v>
      </c>
    </row>
    <row r="665" spans="1:51" x14ac:dyDescent="0.3">
      <c r="A665" s="1" t="s">
        <v>13</v>
      </c>
      <c r="B665" s="1" t="s">
        <v>11</v>
      </c>
      <c r="C665" s="1" t="s">
        <v>1</v>
      </c>
      <c r="D665" s="2">
        <v>5.6134259259259297E-3</v>
      </c>
      <c r="E665" s="1">
        <v>1</v>
      </c>
      <c r="F665" s="1">
        <v>3</v>
      </c>
      <c r="G665" s="1">
        <v>15</v>
      </c>
      <c r="H665" s="1">
        <v>0</v>
      </c>
      <c r="I665" s="1">
        <v>0</v>
      </c>
      <c r="J665" s="1">
        <v>0</v>
      </c>
      <c r="K665" s="1">
        <v>2</v>
      </c>
      <c r="L665" s="1">
        <v>15</v>
      </c>
      <c r="M665" s="1">
        <v>15</v>
      </c>
      <c r="N665" s="1">
        <v>2</v>
      </c>
      <c r="O665" s="1">
        <v>2</v>
      </c>
      <c r="P665" s="1">
        <v>2</v>
      </c>
      <c r="Q665" s="1">
        <f t="shared" si="30"/>
        <v>0</v>
      </c>
      <c r="R665" s="1">
        <f t="shared" si="31"/>
        <v>1</v>
      </c>
      <c r="S665" s="1">
        <v>5</v>
      </c>
      <c r="T665" s="1">
        <v>10</v>
      </c>
      <c r="U665" s="1"/>
      <c r="V665" s="1"/>
      <c r="W665" s="1"/>
      <c r="X665" s="1">
        <v>0</v>
      </c>
      <c r="Y665" s="1">
        <f t="shared" si="32"/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3.9249999999999998</v>
      </c>
      <c r="AU665" s="1">
        <v>3.1150000000000002</v>
      </c>
      <c r="AV665" s="1">
        <v>1</v>
      </c>
      <c r="AW665" s="1">
        <v>82</v>
      </c>
      <c r="AX665" s="8">
        <v>7.9132381850937541E-3</v>
      </c>
      <c r="AY665" s="8">
        <v>0.33485338296385558</v>
      </c>
    </row>
    <row r="666" spans="1:51" x14ac:dyDescent="0.3">
      <c r="A666" s="1" t="s">
        <v>13</v>
      </c>
      <c r="B666" s="1" t="s">
        <v>11</v>
      </c>
      <c r="C666" s="1" t="s">
        <v>1</v>
      </c>
      <c r="D666" s="2">
        <v>5.92592592592593E-3</v>
      </c>
      <c r="E666" s="1">
        <v>1</v>
      </c>
      <c r="F666" s="1">
        <v>3</v>
      </c>
      <c r="G666" s="1">
        <v>16</v>
      </c>
      <c r="H666" s="1">
        <v>0</v>
      </c>
      <c r="I666" s="1">
        <v>0</v>
      </c>
      <c r="J666" s="1">
        <v>0</v>
      </c>
      <c r="K666" s="1">
        <v>2</v>
      </c>
      <c r="L666" s="1">
        <v>15</v>
      </c>
      <c r="M666" s="1">
        <v>30</v>
      </c>
      <c r="N666" s="1">
        <v>2</v>
      </c>
      <c r="O666" s="1">
        <v>2</v>
      </c>
      <c r="P666" s="1">
        <v>2</v>
      </c>
      <c r="Q666" s="1">
        <f t="shared" si="30"/>
        <v>0</v>
      </c>
      <c r="R666" s="1">
        <f t="shared" si="31"/>
        <v>1</v>
      </c>
      <c r="S666" s="1">
        <v>5</v>
      </c>
      <c r="T666" s="1">
        <v>11</v>
      </c>
      <c r="U666" s="1"/>
      <c r="V666" s="1"/>
      <c r="W666" s="1"/>
      <c r="X666" s="1">
        <v>0</v>
      </c>
      <c r="Y666" s="1">
        <f t="shared" si="32"/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1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7.9219999999999997</v>
      </c>
      <c r="AU666" s="1">
        <v>8.6280000000000001</v>
      </c>
      <c r="AV666" s="1">
        <v>3</v>
      </c>
      <c r="AW666" s="1">
        <v>78</v>
      </c>
      <c r="AX666" s="8">
        <v>0.28146013705379119</v>
      </c>
      <c r="AY666" s="8">
        <v>0.33459530394621972</v>
      </c>
    </row>
    <row r="667" spans="1:51" x14ac:dyDescent="0.3">
      <c r="A667" s="1" t="s">
        <v>13</v>
      </c>
      <c r="B667" s="1" t="s">
        <v>11</v>
      </c>
      <c r="C667" s="1" t="s">
        <v>1</v>
      </c>
      <c r="D667" s="2">
        <v>6.2731481481481501E-3</v>
      </c>
      <c r="E667" s="1">
        <v>1</v>
      </c>
      <c r="F667" s="1">
        <v>3</v>
      </c>
      <c r="G667" s="1">
        <v>17</v>
      </c>
      <c r="H667" s="1">
        <v>0</v>
      </c>
      <c r="I667" s="1">
        <v>0</v>
      </c>
      <c r="J667" s="1">
        <v>0</v>
      </c>
      <c r="K667" s="1">
        <v>2</v>
      </c>
      <c r="L667" s="1">
        <v>15</v>
      </c>
      <c r="M667" s="1">
        <v>40</v>
      </c>
      <c r="N667" s="1">
        <v>2</v>
      </c>
      <c r="O667" s="1">
        <v>2</v>
      </c>
      <c r="P667" s="1">
        <v>1</v>
      </c>
      <c r="Q667" s="1">
        <f t="shared" si="30"/>
        <v>1</v>
      </c>
      <c r="R667" s="1">
        <f t="shared" si="31"/>
        <v>0</v>
      </c>
      <c r="S667" s="1">
        <v>6</v>
      </c>
      <c r="T667" s="1">
        <v>11</v>
      </c>
      <c r="U667" s="1"/>
      <c r="V667" s="1"/>
      <c r="W667" s="1"/>
      <c r="X667" s="1">
        <v>0</v>
      </c>
      <c r="Y667" s="1">
        <f t="shared" si="32"/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18.37</v>
      </c>
      <c r="AU667" s="1">
        <v>15.645</v>
      </c>
      <c r="AV667" s="1">
        <v>4</v>
      </c>
      <c r="AW667" s="1">
        <v>78</v>
      </c>
      <c r="AX667" s="8">
        <v>0.43431631863355569</v>
      </c>
      <c r="AY667" s="8">
        <v>5.4033108969426383E-2</v>
      </c>
    </row>
    <row r="668" spans="1:51" x14ac:dyDescent="0.3">
      <c r="A668" s="1" t="s">
        <v>13</v>
      </c>
      <c r="B668" s="1" t="s">
        <v>11</v>
      </c>
      <c r="C668" s="1" t="s">
        <v>1</v>
      </c>
      <c r="D668" s="2">
        <v>6.6666666666666697E-3</v>
      </c>
      <c r="E668" s="1">
        <v>1</v>
      </c>
      <c r="F668" s="1">
        <v>3</v>
      </c>
      <c r="G668" s="1">
        <v>18</v>
      </c>
      <c r="H668" s="1">
        <v>0</v>
      </c>
      <c r="I668" s="1">
        <v>0</v>
      </c>
      <c r="J668" s="1">
        <v>0</v>
      </c>
      <c r="K668" s="1">
        <v>2</v>
      </c>
      <c r="L668" s="1">
        <v>30</v>
      </c>
      <c r="M668" s="1">
        <v>40</v>
      </c>
      <c r="N668" s="1">
        <v>2</v>
      </c>
      <c r="O668" s="1">
        <v>2</v>
      </c>
      <c r="P668" s="1">
        <v>1</v>
      </c>
      <c r="Q668" s="1">
        <f t="shared" si="30"/>
        <v>1</v>
      </c>
      <c r="R668" s="1">
        <f t="shared" si="31"/>
        <v>0</v>
      </c>
      <c r="S668" s="1">
        <v>7</v>
      </c>
      <c r="T668" s="1">
        <v>11</v>
      </c>
      <c r="U668" s="1"/>
      <c r="V668" s="1"/>
      <c r="W668" s="1"/>
      <c r="X668" s="1">
        <v>0</v>
      </c>
      <c r="Y668" s="1">
        <f t="shared" si="32"/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13.154999999999999</v>
      </c>
      <c r="AU668" s="1">
        <v>12.641999999999999</v>
      </c>
      <c r="AV668" s="1">
        <v>2</v>
      </c>
      <c r="AW668" s="1">
        <v>75</v>
      </c>
      <c r="AX668" s="8">
        <v>0.43395872850532569</v>
      </c>
      <c r="AY668" s="8">
        <v>4.9038419049202683E-2</v>
      </c>
    </row>
    <row r="669" spans="1:51" x14ac:dyDescent="0.3">
      <c r="A669" s="1" t="s">
        <v>13</v>
      </c>
      <c r="B669" s="1" t="s">
        <v>11</v>
      </c>
      <c r="C669" s="1" t="s">
        <v>1</v>
      </c>
      <c r="D669" s="2">
        <v>7.0138888888888898E-3</v>
      </c>
      <c r="E669" s="1">
        <v>1</v>
      </c>
      <c r="F669" s="1">
        <v>3</v>
      </c>
      <c r="G669" s="1">
        <v>19</v>
      </c>
      <c r="H669" s="1">
        <v>0</v>
      </c>
      <c r="I669" s="1">
        <v>0</v>
      </c>
      <c r="J669" s="1">
        <v>0</v>
      </c>
      <c r="K669" s="1">
        <v>2</v>
      </c>
      <c r="L669" s="1">
        <v>40</v>
      </c>
      <c r="M669" s="1">
        <v>40</v>
      </c>
      <c r="N669" s="1">
        <v>2</v>
      </c>
      <c r="O669" s="1">
        <v>2</v>
      </c>
      <c r="P669" s="1">
        <v>1</v>
      </c>
      <c r="Q669" s="1">
        <f t="shared" si="30"/>
        <v>1</v>
      </c>
      <c r="R669" s="1">
        <f t="shared" si="31"/>
        <v>0</v>
      </c>
      <c r="S669" s="1">
        <v>8</v>
      </c>
      <c r="T669" s="1">
        <v>11</v>
      </c>
      <c r="U669" s="1"/>
      <c r="V669" s="1"/>
      <c r="W669" s="1"/>
      <c r="X669" s="1">
        <v>0</v>
      </c>
      <c r="Y669" s="1">
        <f t="shared" si="32"/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21.693000000000001</v>
      </c>
      <c r="AU669" s="1">
        <v>26.148</v>
      </c>
      <c r="AV669" s="1">
        <v>6</v>
      </c>
      <c r="AW669" s="1">
        <v>80</v>
      </c>
      <c r="AX669" s="8">
        <v>0.43469758754021848</v>
      </c>
      <c r="AY669" s="8">
        <v>6.0878212108516593E-2</v>
      </c>
    </row>
    <row r="670" spans="1:51" x14ac:dyDescent="0.3">
      <c r="A670" s="1" t="s">
        <v>13</v>
      </c>
      <c r="B670" s="1" t="s">
        <v>11</v>
      </c>
      <c r="C670" s="1" t="s">
        <v>1</v>
      </c>
      <c r="D670" s="2">
        <v>7.43055555555556E-3</v>
      </c>
      <c r="E670" s="1">
        <v>1</v>
      </c>
      <c r="F670" s="1">
        <v>3</v>
      </c>
      <c r="G670" s="1">
        <v>20</v>
      </c>
      <c r="H670" s="1">
        <v>0</v>
      </c>
      <c r="I670" s="1">
        <v>0</v>
      </c>
      <c r="J670" s="1">
        <v>0</v>
      </c>
      <c r="K670" s="1">
        <v>2</v>
      </c>
      <c r="L670" s="1" t="s">
        <v>5</v>
      </c>
      <c r="M670" s="1">
        <v>40</v>
      </c>
      <c r="N670" s="1">
        <v>2</v>
      </c>
      <c r="O670" s="1">
        <v>2</v>
      </c>
      <c r="P670" s="1">
        <v>2</v>
      </c>
      <c r="Q670" s="1">
        <f t="shared" si="30"/>
        <v>0</v>
      </c>
      <c r="R670" s="1">
        <f t="shared" si="31"/>
        <v>1</v>
      </c>
      <c r="S670" s="1">
        <v>8</v>
      </c>
      <c r="T670" s="1">
        <v>12</v>
      </c>
      <c r="U670" s="1"/>
      <c r="V670" s="1"/>
      <c r="W670" s="1"/>
      <c r="X670" s="1">
        <v>0</v>
      </c>
      <c r="Y670" s="1">
        <f t="shared" si="32"/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1</v>
      </c>
      <c r="AE670" s="1" t="s">
        <v>4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0</v>
      </c>
      <c r="AM670" s="1">
        <v>1</v>
      </c>
      <c r="AN670" s="1">
        <v>1</v>
      </c>
      <c r="AO670" s="1">
        <v>0</v>
      </c>
      <c r="AP670" s="1">
        <v>0</v>
      </c>
      <c r="AQ670" s="1">
        <v>0</v>
      </c>
      <c r="AR670" s="1">
        <v>1</v>
      </c>
      <c r="AS670" s="1">
        <v>0</v>
      </c>
      <c r="AT670" s="1">
        <v>40.648000000000003</v>
      </c>
      <c r="AU670" s="1">
        <v>29.821000000000002</v>
      </c>
      <c r="AV670" s="1">
        <v>9</v>
      </c>
      <c r="AW670" s="1">
        <v>80</v>
      </c>
      <c r="AX670" s="8">
        <v>0.1223657073344654</v>
      </c>
      <c r="AY670" s="8">
        <v>0.43169304483107451</v>
      </c>
    </row>
    <row r="671" spans="1:51" x14ac:dyDescent="0.3">
      <c r="A671" s="1" t="s">
        <v>13</v>
      </c>
      <c r="B671" s="1" t="s">
        <v>11</v>
      </c>
      <c r="C671" s="1" t="s">
        <v>1</v>
      </c>
      <c r="D671" s="2">
        <v>7.9513888888888898E-3</v>
      </c>
      <c r="E671" s="1">
        <v>1</v>
      </c>
      <c r="F671" s="1">
        <v>3</v>
      </c>
      <c r="G671" s="1">
        <v>21</v>
      </c>
      <c r="H671" s="1">
        <v>0</v>
      </c>
      <c r="I671" s="1">
        <v>0</v>
      </c>
      <c r="J671" s="1">
        <v>0</v>
      </c>
      <c r="K671" s="1">
        <v>2</v>
      </c>
      <c r="L671" s="1">
        <v>40</v>
      </c>
      <c r="M671" s="1">
        <v>40</v>
      </c>
      <c r="N671" s="1">
        <v>2</v>
      </c>
      <c r="O671" s="1">
        <v>1</v>
      </c>
      <c r="P671" s="1">
        <v>2</v>
      </c>
      <c r="Q671" s="1">
        <f t="shared" si="30"/>
        <v>0</v>
      </c>
      <c r="R671" s="1">
        <f t="shared" si="31"/>
        <v>1</v>
      </c>
      <c r="S671" s="1">
        <v>8</v>
      </c>
      <c r="T671" s="1">
        <v>13</v>
      </c>
      <c r="U671" s="1"/>
      <c r="V671" s="1"/>
      <c r="W671" s="1"/>
      <c r="X671" s="1">
        <v>0</v>
      </c>
      <c r="Y671" s="1">
        <f t="shared" si="32"/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1</v>
      </c>
      <c r="AE671" s="1" t="s">
        <v>4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18.062000000000001</v>
      </c>
      <c r="AU671" s="1">
        <v>13.535</v>
      </c>
      <c r="AV671" s="1">
        <v>5</v>
      </c>
      <c r="AW671" s="1">
        <v>109</v>
      </c>
      <c r="AX671" s="8">
        <v>2.7239965632514612E-2</v>
      </c>
      <c r="AY671" s="8">
        <v>0.43445463275818957</v>
      </c>
    </row>
    <row r="672" spans="1:51" x14ac:dyDescent="0.3">
      <c r="A672" s="1" t="s">
        <v>13</v>
      </c>
      <c r="B672" s="1" t="s">
        <v>11</v>
      </c>
      <c r="C672" s="1" t="s">
        <v>1</v>
      </c>
      <c r="D672" s="2">
        <v>8.2523148148148096E-3</v>
      </c>
      <c r="E672" s="1">
        <v>1</v>
      </c>
      <c r="F672" s="1">
        <v>3</v>
      </c>
      <c r="G672" s="1">
        <v>22</v>
      </c>
      <c r="H672" s="1">
        <v>0</v>
      </c>
      <c r="I672" s="1">
        <v>0</v>
      </c>
      <c r="J672" s="1">
        <v>0</v>
      </c>
      <c r="K672" s="1">
        <v>2</v>
      </c>
      <c r="L672" s="1">
        <v>40</v>
      </c>
      <c r="M672" s="1" t="s">
        <v>5</v>
      </c>
      <c r="N672" s="1">
        <v>2</v>
      </c>
      <c r="O672" s="1">
        <v>1</v>
      </c>
      <c r="P672" s="1">
        <v>1</v>
      </c>
      <c r="Q672" s="1">
        <f t="shared" si="30"/>
        <v>1</v>
      </c>
      <c r="R672" s="1">
        <f t="shared" si="31"/>
        <v>0</v>
      </c>
      <c r="S672" s="1">
        <v>9</v>
      </c>
      <c r="T672" s="1">
        <v>13</v>
      </c>
      <c r="U672" s="1"/>
      <c r="V672" s="1"/>
      <c r="W672" s="1"/>
      <c r="X672" s="1">
        <v>0</v>
      </c>
      <c r="Y672" s="1">
        <f t="shared" si="32"/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9.6709999999999994</v>
      </c>
      <c r="AU672" s="1">
        <v>7.1139999999999999</v>
      </c>
      <c r="AV672" s="1">
        <v>2</v>
      </c>
      <c r="AW672" s="1">
        <v>101</v>
      </c>
      <c r="AX672" s="8">
        <v>0.43380272543194992</v>
      </c>
      <c r="AY672" s="8">
        <v>0.28928368262679299</v>
      </c>
    </row>
    <row r="673" spans="1:51" x14ac:dyDescent="0.3">
      <c r="A673" s="1" t="s">
        <v>13</v>
      </c>
      <c r="B673" s="1" t="s">
        <v>11</v>
      </c>
      <c r="C673" s="1" t="s">
        <v>1</v>
      </c>
      <c r="D673" s="2">
        <v>8.4722222222222195E-3</v>
      </c>
      <c r="E673" s="1">
        <v>1</v>
      </c>
      <c r="F673" s="1">
        <v>3</v>
      </c>
      <c r="G673" s="1">
        <v>23</v>
      </c>
      <c r="H673" s="1">
        <v>0</v>
      </c>
      <c r="I673" s="1">
        <v>0</v>
      </c>
      <c r="J673" s="1">
        <v>0</v>
      </c>
      <c r="K673" s="1">
        <v>2</v>
      </c>
      <c r="L673" s="1">
        <v>40</v>
      </c>
      <c r="M673" s="1">
        <v>40</v>
      </c>
      <c r="N673" s="1">
        <v>2</v>
      </c>
      <c r="O673" s="1">
        <v>2</v>
      </c>
      <c r="P673" s="1">
        <v>1</v>
      </c>
      <c r="Q673" s="1">
        <f t="shared" si="30"/>
        <v>1</v>
      </c>
      <c r="R673" s="1">
        <f t="shared" si="31"/>
        <v>0</v>
      </c>
      <c r="S673" s="1">
        <v>10</v>
      </c>
      <c r="T673" s="1">
        <v>13</v>
      </c>
      <c r="U673" s="1"/>
      <c r="V673" s="1"/>
      <c r="W673" s="1"/>
      <c r="X673" s="1">
        <v>0</v>
      </c>
      <c r="Y673" s="1">
        <f t="shared" si="32"/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16.402999999999999</v>
      </c>
      <c r="AU673" s="1">
        <v>13.898999999999999</v>
      </c>
      <c r="AV673" s="1">
        <v>4</v>
      </c>
      <c r="AW673" s="1">
        <v>77</v>
      </c>
      <c r="AX673" s="8">
        <v>0.43437973374246458</v>
      </c>
      <c r="AY673" s="8">
        <v>0.28515026715304043</v>
      </c>
    </row>
    <row r="674" spans="1:51" x14ac:dyDescent="0.3">
      <c r="A674" s="1" t="s">
        <v>13</v>
      </c>
      <c r="B674" s="1" t="s">
        <v>11</v>
      </c>
      <c r="C674" s="1" t="s">
        <v>1</v>
      </c>
      <c r="D674" s="2">
        <v>9.0162037037036999E-3</v>
      </c>
      <c r="E674" s="1">
        <v>1</v>
      </c>
      <c r="F674" s="1">
        <v>3</v>
      </c>
      <c r="G674" s="1">
        <v>24</v>
      </c>
      <c r="H674" s="1">
        <v>0</v>
      </c>
      <c r="I674" s="1">
        <v>0</v>
      </c>
      <c r="J674" s="1">
        <v>0</v>
      </c>
      <c r="K674" s="1">
        <v>2</v>
      </c>
      <c r="L674" s="1" t="s">
        <v>5</v>
      </c>
      <c r="M674" s="1">
        <v>40</v>
      </c>
      <c r="N674" s="1">
        <v>2</v>
      </c>
      <c r="O674" s="1">
        <v>2</v>
      </c>
      <c r="P674" s="1">
        <v>1</v>
      </c>
      <c r="Q674" s="1">
        <f t="shared" si="30"/>
        <v>1</v>
      </c>
      <c r="R674" s="1">
        <f t="shared" si="31"/>
        <v>0</v>
      </c>
      <c r="S674" s="1">
        <v>11</v>
      </c>
      <c r="T674" s="1">
        <v>13</v>
      </c>
      <c r="U674" s="1">
        <f>S674-T674</f>
        <v>-2</v>
      </c>
      <c r="V674" s="1">
        <f>S674-S670</f>
        <v>3</v>
      </c>
      <c r="W674" s="1"/>
      <c r="X674" s="1">
        <v>1</v>
      </c>
      <c r="Y674" s="1" t="str">
        <f t="shared" si="32"/>
        <v>下一局了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0</v>
      </c>
      <c r="AK674" s="1">
        <v>0</v>
      </c>
      <c r="AL674" s="1">
        <v>0</v>
      </c>
      <c r="AM674" s="1">
        <v>0</v>
      </c>
      <c r="AN674" s="1">
        <v>1</v>
      </c>
      <c r="AO674" s="1">
        <v>0</v>
      </c>
      <c r="AP674" s="1">
        <v>1</v>
      </c>
      <c r="AQ674" s="1">
        <v>0</v>
      </c>
      <c r="AR674" s="1">
        <v>0</v>
      </c>
      <c r="AS674" s="1">
        <v>0</v>
      </c>
      <c r="AT674" s="1">
        <v>18.106999999999999</v>
      </c>
      <c r="AU674" s="1">
        <v>14.909000000000001</v>
      </c>
      <c r="AV674" s="1">
        <v>4</v>
      </c>
      <c r="AW674" s="1">
        <v>80</v>
      </c>
      <c r="AX674" s="8">
        <v>0.46514437541685782</v>
      </c>
      <c r="AY674" s="8">
        <v>0.28567017505447562</v>
      </c>
    </row>
    <row r="675" spans="1:51" x14ac:dyDescent="0.3">
      <c r="A675" s="1" t="s">
        <v>13</v>
      </c>
      <c r="B675" s="1" t="s">
        <v>11</v>
      </c>
      <c r="C675" s="1" t="s">
        <v>1</v>
      </c>
      <c r="D675" s="2">
        <v>1.02199074074074E-2</v>
      </c>
      <c r="E675" s="1">
        <v>1</v>
      </c>
      <c r="F675" s="1">
        <v>4</v>
      </c>
      <c r="G675" s="1">
        <v>25</v>
      </c>
      <c r="H675" s="1">
        <v>0</v>
      </c>
      <c r="I675" s="1">
        <v>0</v>
      </c>
      <c r="J675" s="1">
        <v>1</v>
      </c>
      <c r="K675" s="1">
        <v>2</v>
      </c>
      <c r="L675" s="1">
        <v>0</v>
      </c>
      <c r="M675" s="1">
        <v>0</v>
      </c>
      <c r="N675" s="1">
        <v>1</v>
      </c>
      <c r="O675" s="1">
        <v>1</v>
      </c>
      <c r="P675" s="1">
        <v>2</v>
      </c>
      <c r="Q675" s="1">
        <f t="shared" si="30"/>
        <v>0</v>
      </c>
      <c r="R675" s="1">
        <f t="shared" si="31"/>
        <v>1</v>
      </c>
      <c r="S675" s="1">
        <v>11</v>
      </c>
      <c r="T675" s="1">
        <v>14</v>
      </c>
      <c r="U675" s="1"/>
      <c r="V675" s="1"/>
      <c r="W675" s="1"/>
      <c r="X675" s="1">
        <v>0</v>
      </c>
      <c r="Y675" s="1">
        <f t="shared" si="32"/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1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12.092000000000001</v>
      </c>
      <c r="AU675" s="1">
        <v>15.055</v>
      </c>
      <c r="AV675" s="1">
        <v>2</v>
      </c>
      <c r="AW675" s="1">
        <v>91</v>
      </c>
      <c r="AX675" s="8">
        <v>0.28843357184646667</v>
      </c>
      <c r="AY675" s="8">
        <v>0.43428279627052652</v>
      </c>
    </row>
    <row r="676" spans="1:51" x14ac:dyDescent="0.3">
      <c r="A676" s="1" t="s">
        <v>13</v>
      </c>
      <c r="B676" s="1" t="s">
        <v>11</v>
      </c>
      <c r="C676" s="1" t="s">
        <v>1</v>
      </c>
      <c r="D676" s="2">
        <v>1.0416666666666701E-2</v>
      </c>
      <c r="E676" s="1">
        <v>1</v>
      </c>
      <c r="F676" s="1">
        <v>4</v>
      </c>
      <c r="G676" s="1">
        <v>26</v>
      </c>
      <c r="H676" s="1">
        <v>0</v>
      </c>
      <c r="I676" s="1">
        <v>0</v>
      </c>
      <c r="J676" s="1">
        <v>1</v>
      </c>
      <c r="K676" s="1">
        <v>2</v>
      </c>
      <c r="L676" s="1">
        <v>0</v>
      </c>
      <c r="M676" s="1">
        <v>15</v>
      </c>
      <c r="N676" s="1">
        <v>1</v>
      </c>
      <c r="O676" s="1">
        <v>1</v>
      </c>
      <c r="P676" s="1">
        <v>1</v>
      </c>
      <c r="Q676" s="1">
        <f t="shared" si="30"/>
        <v>1</v>
      </c>
      <c r="R676" s="1">
        <f t="shared" si="31"/>
        <v>0</v>
      </c>
      <c r="S676" s="1">
        <v>12</v>
      </c>
      <c r="T676" s="1">
        <v>14</v>
      </c>
      <c r="U676" s="1"/>
      <c r="V676" s="1"/>
      <c r="W676" s="1"/>
      <c r="X676" s="1">
        <v>0</v>
      </c>
      <c r="Y676" s="1">
        <f t="shared" si="32"/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21.088000000000001</v>
      </c>
      <c r="AU676" s="1">
        <v>33.732999999999997</v>
      </c>
      <c r="AV676" s="1">
        <v>5</v>
      </c>
      <c r="AW676" s="1">
        <v>98</v>
      </c>
      <c r="AX676" s="8">
        <v>0.34048282698676863</v>
      </c>
      <c r="AY676" s="8">
        <v>0.2835412177031002</v>
      </c>
    </row>
    <row r="677" spans="1:51" x14ac:dyDescent="0.3">
      <c r="A677" s="1" t="s">
        <v>13</v>
      </c>
      <c r="B677" s="1" t="s">
        <v>11</v>
      </c>
      <c r="C677" s="1" t="s">
        <v>1</v>
      </c>
      <c r="D677" s="2">
        <v>1.07060185185185E-2</v>
      </c>
      <c r="E677" s="1">
        <v>1</v>
      </c>
      <c r="F677" s="1">
        <v>4</v>
      </c>
      <c r="G677" s="1">
        <v>27</v>
      </c>
      <c r="H677" s="1">
        <v>0</v>
      </c>
      <c r="I677" s="1">
        <v>0</v>
      </c>
      <c r="J677" s="1">
        <v>1</v>
      </c>
      <c r="K677" s="1">
        <v>2</v>
      </c>
      <c r="L677" s="1">
        <v>15</v>
      </c>
      <c r="M677" s="1">
        <v>15</v>
      </c>
      <c r="N677" s="1">
        <v>1</v>
      </c>
      <c r="O677" s="1">
        <v>2</v>
      </c>
      <c r="P677" s="1">
        <v>1</v>
      </c>
      <c r="Q677" s="1">
        <f t="shared" si="30"/>
        <v>1</v>
      </c>
      <c r="R677" s="1">
        <f t="shared" si="31"/>
        <v>0</v>
      </c>
      <c r="S677" s="1">
        <v>13</v>
      </c>
      <c r="T677" s="1">
        <v>14</v>
      </c>
      <c r="U677" s="1"/>
      <c r="V677" s="1"/>
      <c r="W677" s="1"/>
      <c r="X677" s="1">
        <v>0</v>
      </c>
      <c r="Y677" s="1">
        <f t="shared" si="32"/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28.780999999999999</v>
      </c>
      <c r="AU677" s="1">
        <v>27.768999999999998</v>
      </c>
      <c r="AV677" s="1">
        <v>7</v>
      </c>
      <c r="AW677" s="1">
        <v>75</v>
      </c>
      <c r="AX677" s="8">
        <v>0.33685193543143649</v>
      </c>
      <c r="AY677" s="8">
        <v>0.2830436192432178</v>
      </c>
    </row>
    <row r="678" spans="1:51" x14ac:dyDescent="0.3">
      <c r="A678" s="1" t="s">
        <v>13</v>
      </c>
      <c r="B678" s="1" t="s">
        <v>11</v>
      </c>
      <c r="C678" s="1" t="s">
        <v>1</v>
      </c>
      <c r="D678" s="2">
        <v>1.11805555555556E-2</v>
      </c>
      <c r="E678" s="1">
        <v>1</v>
      </c>
      <c r="F678" s="1">
        <v>4</v>
      </c>
      <c r="G678" s="1">
        <v>28</v>
      </c>
      <c r="H678" s="1">
        <v>0</v>
      </c>
      <c r="I678" s="1">
        <v>0</v>
      </c>
      <c r="J678" s="1">
        <v>1</v>
      </c>
      <c r="K678" s="1">
        <v>2</v>
      </c>
      <c r="L678" s="1">
        <v>30</v>
      </c>
      <c r="M678" s="1">
        <v>15</v>
      </c>
      <c r="N678" s="1">
        <v>1</v>
      </c>
      <c r="O678" s="1">
        <v>2</v>
      </c>
      <c r="P678" s="1">
        <v>2</v>
      </c>
      <c r="Q678" s="1">
        <f t="shared" si="30"/>
        <v>0</v>
      </c>
      <c r="R678" s="1">
        <f t="shared" si="31"/>
        <v>1</v>
      </c>
      <c r="S678" s="1">
        <v>13</v>
      </c>
      <c r="T678" s="1">
        <v>15</v>
      </c>
      <c r="U678" s="1"/>
      <c r="V678" s="1"/>
      <c r="W678" s="1"/>
      <c r="X678" s="1">
        <v>0</v>
      </c>
      <c r="Y678" s="1">
        <f t="shared" si="32"/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1</v>
      </c>
      <c r="AE678" s="1" t="s">
        <v>3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70.185000000000002</v>
      </c>
      <c r="AU678" s="1">
        <v>106.755</v>
      </c>
      <c r="AV678" s="1">
        <v>20</v>
      </c>
      <c r="AW678" s="1">
        <v>93</v>
      </c>
      <c r="AX678" s="8">
        <v>0.11950946900421019</v>
      </c>
      <c r="AY678" s="8">
        <v>0.50844652546956026</v>
      </c>
    </row>
    <row r="679" spans="1:51" x14ac:dyDescent="0.3">
      <c r="A679" s="1" t="s">
        <v>13</v>
      </c>
      <c r="B679" s="1" t="s">
        <v>11</v>
      </c>
      <c r="C679" s="1" t="s">
        <v>1</v>
      </c>
      <c r="D679" s="2">
        <v>1.19097222222222E-2</v>
      </c>
      <c r="E679" s="1">
        <v>1</v>
      </c>
      <c r="F679" s="1">
        <v>4</v>
      </c>
      <c r="G679" s="1">
        <v>29</v>
      </c>
      <c r="H679" s="1">
        <v>0</v>
      </c>
      <c r="I679" s="1">
        <v>0</v>
      </c>
      <c r="J679" s="1">
        <v>1</v>
      </c>
      <c r="K679" s="1">
        <v>2</v>
      </c>
      <c r="L679" s="1">
        <v>30</v>
      </c>
      <c r="M679" s="1">
        <v>30</v>
      </c>
      <c r="N679" s="1">
        <v>1</v>
      </c>
      <c r="O679" s="1">
        <v>1</v>
      </c>
      <c r="P679" s="1">
        <v>2</v>
      </c>
      <c r="Q679" s="1">
        <f t="shared" si="30"/>
        <v>0</v>
      </c>
      <c r="R679" s="1">
        <f t="shared" si="31"/>
        <v>1</v>
      </c>
      <c r="S679" s="1">
        <v>13</v>
      </c>
      <c r="T679" s="1">
        <v>16</v>
      </c>
      <c r="U679" s="1"/>
      <c r="V679" s="1"/>
      <c r="W679" s="1"/>
      <c r="X679" s="1">
        <v>0</v>
      </c>
      <c r="Y679" s="1">
        <f t="shared" si="32"/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52.918999999999997</v>
      </c>
      <c r="AU679" s="1">
        <v>44.8</v>
      </c>
      <c r="AV679" s="1">
        <v>12</v>
      </c>
      <c r="AW679" s="1">
        <v>111</v>
      </c>
      <c r="AX679" s="8">
        <v>0.1246736061658089</v>
      </c>
      <c r="AY679" s="8">
        <v>0.43633613944125138</v>
      </c>
    </row>
    <row r="680" spans="1:51" x14ac:dyDescent="0.3">
      <c r="A680" s="1" t="s">
        <v>13</v>
      </c>
      <c r="B680" s="1" t="s">
        <v>11</v>
      </c>
      <c r="C680" s="1" t="s">
        <v>1</v>
      </c>
      <c r="D680" s="2">
        <v>1.23958333333333E-2</v>
      </c>
      <c r="E680" s="1">
        <v>1</v>
      </c>
      <c r="F680" s="1">
        <v>4</v>
      </c>
      <c r="G680" s="1">
        <v>30</v>
      </c>
      <c r="H680" s="1">
        <v>0</v>
      </c>
      <c r="I680" s="1">
        <v>0</v>
      </c>
      <c r="J680" s="1">
        <v>1</v>
      </c>
      <c r="K680" s="1">
        <v>2</v>
      </c>
      <c r="L680" s="1">
        <v>30</v>
      </c>
      <c r="M680" s="1">
        <v>40</v>
      </c>
      <c r="N680" s="1">
        <v>1</v>
      </c>
      <c r="O680" s="1">
        <v>2</v>
      </c>
      <c r="P680" s="1">
        <v>1</v>
      </c>
      <c r="Q680" s="1">
        <f t="shared" si="30"/>
        <v>1</v>
      </c>
      <c r="R680" s="1">
        <f t="shared" si="31"/>
        <v>0</v>
      </c>
      <c r="S680" s="1">
        <v>14</v>
      </c>
      <c r="T680" s="1">
        <v>16</v>
      </c>
      <c r="U680" s="1"/>
      <c r="V680" s="1"/>
      <c r="W680" s="1"/>
      <c r="X680" s="1">
        <v>0</v>
      </c>
      <c r="Y680" s="1">
        <f t="shared" si="32"/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1</v>
      </c>
      <c r="AL680" s="1">
        <v>0</v>
      </c>
      <c r="AM680" s="1">
        <v>0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1</v>
      </c>
      <c r="AT680" s="1">
        <v>50.061</v>
      </c>
      <c r="AU680" s="1">
        <v>49.796999999999997</v>
      </c>
      <c r="AV680" s="1">
        <v>13</v>
      </c>
      <c r="AW680" s="1">
        <v>84</v>
      </c>
      <c r="AX680" s="8">
        <v>0.3415545844542115</v>
      </c>
      <c r="AY680" s="8">
        <v>0.1222401569694601</v>
      </c>
    </row>
    <row r="681" spans="1:51" x14ac:dyDescent="0.3">
      <c r="A681" s="1" t="s">
        <v>13</v>
      </c>
      <c r="B681" s="1" t="s">
        <v>11</v>
      </c>
      <c r="C681" s="1" t="s">
        <v>1</v>
      </c>
      <c r="D681" s="2">
        <v>1.30555555555556E-2</v>
      </c>
      <c r="E681" s="1">
        <v>1</v>
      </c>
      <c r="F681" s="1">
        <v>4</v>
      </c>
      <c r="G681" s="1">
        <v>31</v>
      </c>
      <c r="H681" s="1">
        <v>0</v>
      </c>
      <c r="I681" s="1">
        <v>0</v>
      </c>
      <c r="J681" s="1">
        <v>1</v>
      </c>
      <c r="K681" s="1">
        <v>2</v>
      </c>
      <c r="L681" s="1">
        <v>40</v>
      </c>
      <c r="M681" s="1">
        <v>40</v>
      </c>
      <c r="N681" s="1">
        <v>1</v>
      </c>
      <c r="O681" s="1">
        <v>1</v>
      </c>
      <c r="P681" s="1">
        <v>2</v>
      </c>
      <c r="Q681" s="1">
        <f t="shared" si="30"/>
        <v>0</v>
      </c>
      <c r="R681" s="1">
        <f t="shared" si="31"/>
        <v>1</v>
      </c>
      <c r="S681" s="1">
        <v>14</v>
      </c>
      <c r="T681" s="1">
        <v>17</v>
      </c>
      <c r="U681" s="1"/>
      <c r="V681" s="1"/>
      <c r="W681" s="1"/>
      <c r="X681" s="1">
        <v>0</v>
      </c>
      <c r="Y681" s="1">
        <f t="shared" si="32"/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1</v>
      </c>
      <c r="AL681" s="1">
        <v>0</v>
      </c>
      <c r="AM681" s="1">
        <v>1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43.118000000000002</v>
      </c>
      <c r="AU681" s="1">
        <v>24.811</v>
      </c>
      <c r="AV681" s="1">
        <v>6</v>
      </c>
      <c r="AW681" s="1">
        <v>108</v>
      </c>
      <c r="AX681" s="8">
        <v>0.1152599075690538</v>
      </c>
      <c r="AY681" s="8">
        <v>0.43506545458076229</v>
      </c>
    </row>
    <row r="682" spans="1:51" x14ac:dyDescent="0.3">
      <c r="A682" s="1" t="s">
        <v>13</v>
      </c>
      <c r="B682" s="1" t="s">
        <v>11</v>
      </c>
      <c r="C682" s="1" t="s">
        <v>1</v>
      </c>
      <c r="D682" s="2">
        <v>1.3414351851851899E-2</v>
      </c>
      <c r="E682" s="1">
        <v>1</v>
      </c>
      <c r="F682" s="1">
        <v>4</v>
      </c>
      <c r="G682" s="1">
        <v>32</v>
      </c>
      <c r="H682" s="1">
        <v>0</v>
      </c>
      <c r="I682" s="1">
        <v>0</v>
      </c>
      <c r="J682" s="1">
        <v>1</v>
      </c>
      <c r="K682" s="1">
        <v>2</v>
      </c>
      <c r="L682" s="1">
        <v>40</v>
      </c>
      <c r="M682" s="1" t="s">
        <v>5</v>
      </c>
      <c r="N682" s="1">
        <v>1</v>
      </c>
      <c r="O682" s="1">
        <v>2</v>
      </c>
      <c r="P682" s="1">
        <v>1</v>
      </c>
      <c r="Q682" s="1">
        <f t="shared" si="30"/>
        <v>1</v>
      </c>
      <c r="R682" s="1">
        <f t="shared" si="31"/>
        <v>0</v>
      </c>
      <c r="S682" s="1">
        <v>15</v>
      </c>
      <c r="T682" s="1">
        <v>17</v>
      </c>
      <c r="U682" s="1"/>
      <c r="V682" s="1"/>
      <c r="W682" s="1"/>
      <c r="X682" s="1">
        <v>0</v>
      </c>
      <c r="Y682" s="1">
        <f t="shared" si="32"/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1</v>
      </c>
      <c r="AK682" s="1">
        <v>0</v>
      </c>
      <c r="AL682" s="1">
        <v>1</v>
      </c>
      <c r="AM682" s="1">
        <v>0</v>
      </c>
      <c r="AN682" s="1">
        <v>0</v>
      </c>
      <c r="AO682" s="1">
        <v>1</v>
      </c>
      <c r="AP682" s="1">
        <v>0</v>
      </c>
      <c r="AQ682" s="1">
        <v>0</v>
      </c>
      <c r="AR682" s="1">
        <v>0</v>
      </c>
      <c r="AS682" s="1">
        <v>1</v>
      </c>
      <c r="AT682" s="1">
        <v>12.882</v>
      </c>
      <c r="AU682" s="1">
        <v>10.497</v>
      </c>
      <c r="AV682" s="1">
        <v>3</v>
      </c>
      <c r="AW682" s="1">
        <v>88</v>
      </c>
      <c r="AX682" s="8">
        <v>0.33770614818445632</v>
      </c>
      <c r="AY682" s="8">
        <v>0.1124894396377232</v>
      </c>
    </row>
    <row r="683" spans="1:51" x14ac:dyDescent="0.3">
      <c r="A683" s="1" t="s">
        <v>13</v>
      </c>
      <c r="B683" s="1" t="s">
        <v>11</v>
      </c>
      <c r="C683" s="1" t="s">
        <v>1</v>
      </c>
      <c r="D683" s="2">
        <v>1.38541666666667E-2</v>
      </c>
      <c r="E683" s="1">
        <v>1</v>
      </c>
      <c r="F683" s="1">
        <v>4</v>
      </c>
      <c r="G683" s="1">
        <v>33</v>
      </c>
      <c r="H683" s="1">
        <v>0</v>
      </c>
      <c r="I683" s="1">
        <v>0</v>
      </c>
      <c r="J683" s="1">
        <v>1</v>
      </c>
      <c r="K683" s="1">
        <v>2</v>
      </c>
      <c r="L683" s="1">
        <v>40</v>
      </c>
      <c r="M683" s="1">
        <v>40</v>
      </c>
      <c r="N683" s="1">
        <v>1</v>
      </c>
      <c r="O683" s="1">
        <v>1</v>
      </c>
      <c r="P683" s="1">
        <v>2</v>
      </c>
      <c r="Q683" s="1">
        <f t="shared" si="30"/>
        <v>0</v>
      </c>
      <c r="R683" s="1">
        <f t="shared" si="31"/>
        <v>1</v>
      </c>
      <c r="S683" s="1">
        <v>15</v>
      </c>
      <c r="T683" s="1">
        <v>18</v>
      </c>
      <c r="U683" s="1"/>
      <c r="V683" s="1"/>
      <c r="W683" s="1"/>
      <c r="X683" s="1">
        <v>0</v>
      </c>
      <c r="Y683" s="1">
        <f t="shared" si="32"/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1</v>
      </c>
      <c r="AE683" s="1" t="s">
        <v>3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58.848999999999997</v>
      </c>
      <c r="AU683" s="1">
        <v>86.224000000000004</v>
      </c>
      <c r="AV683" s="1">
        <v>16</v>
      </c>
      <c r="AW683" s="1">
        <v>104</v>
      </c>
      <c r="AX683" s="8">
        <v>0.1212424617388364</v>
      </c>
      <c r="AY683" s="8">
        <v>0.50727686043073783</v>
      </c>
    </row>
    <row r="684" spans="1:51" x14ac:dyDescent="0.3">
      <c r="A684" s="1" t="s">
        <v>13</v>
      </c>
      <c r="B684" s="1" t="s">
        <v>11</v>
      </c>
      <c r="C684" s="1" t="s">
        <v>1</v>
      </c>
      <c r="D684" s="2">
        <v>1.44907407407407E-2</v>
      </c>
      <c r="E684" s="1">
        <v>1</v>
      </c>
      <c r="F684" s="1">
        <v>4</v>
      </c>
      <c r="G684" s="1">
        <v>34</v>
      </c>
      <c r="H684" s="1">
        <v>0</v>
      </c>
      <c r="I684" s="1">
        <v>0</v>
      </c>
      <c r="J684" s="1">
        <v>1</v>
      </c>
      <c r="K684" s="1">
        <v>2</v>
      </c>
      <c r="L684" s="1">
        <v>40</v>
      </c>
      <c r="M684" s="1" t="s">
        <v>5</v>
      </c>
      <c r="N684" s="1">
        <v>1</v>
      </c>
      <c r="O684" s="1">
        <v>1</v>
      </c>
      <c r="P684" s="1">
        <v>1</v>
      </c>
      <c r="Q684" s="1">
        <f t="shared" si="30"/>
        <v>1</v>
      </c>
      <c r="R684" s="1">
        <f t="shared" si="31"/>
        <v>0</v>
      </c>
      <c r="S684" s="1">
        <v>16</v>
      </c>
      <c r="T684" s="1">
        <v>18</v>
      </c>
      <c r="U684" s="1"/>
      <c r="V684" s="1"/>
      <c r="W684" s="1"/>
      <c r="X684" s="1">
        <v>0</v>
      </c>
      <c r="Y684" s="1">
        <f t="shared" si="32"/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1</v>
      </c>
      <c r="AP684" s="1">
        <v>0</v>
      </c>
      <c r="AQ684" s="1">
        <v>0</v>
      </c>
      <c r="AR684" s="1">
        <v>0</v>
      </c>
      <c r="AS684" s="1">
        <v>1</v>
      </c>
      <c r="AT684" s="1">
        <v>6.524</v>
      </c>
      <c r="AU684" s="1">
        <v>11.571</v>
      </c>
      <c r="AV684" s="1">
        <v>1</v>
      </c>
      <c r="AW684" s="1">
        <v>109</v>
      </c>
      <c r="AX684" s="8">
        <v>0.34212782577856549</v>
      </c>
      <c r="AY684" s="8">
        <v>0.1127714629570659</v>
      </c>
    </row>
    <row r="685" spans="1:51" x14ac:dyDescent="0.3">
      <c r="A685" s="1" t="s">
        <v>13</v>
      </c>
      <c r="B685" s="1" t="s">
        <v>11</v>
      </c>
      <c r="C685" s="1" t="s">
        <v>1</v>
      </c>
      <c r="D685" s="2">
        <v>1.47453703703704E-2</v>
      </c>
      <c r="E685" s="1">
        <v>1</v>
      </c>
      <c r="F685" s="1">
        <v>4</v>
      </c>
      <c r="G685" s="1">
        <v>35</v>
      </c>
      <c r="H685" s="1">
        <v>0</v>
      </c>
      <c r="I685" s="1">
        <v>0</v>
      </c>
      <c r="J685" s="1">
        <v>1</v>
      </c>
      <c r="K685" s="1">
        <v>2</v>
      </c>
      <c r="L685" s="1">
        <v>40</v>
      </c>
      <c r="M685" s="1">
        <v>40</v>
      </c>
      <c r="N685" s="1">
        <v>1</v>
      </c>
      <c r="O685" s="1">
        <v>1</v>
      </c>
      <c r="P685" s="1">
        <v>2</v>
      </c>
      <c r="Q685" s="1">
        <f t="shared" si="30"/>
        <v>0</v>
      </c>
      <c r="R685" s="1">
        <f t="shared" si="31"/>
        <v>1</v>
      </c>
      <c r="S685" s="1">
        <v>16</v>
      </c>
      <c r="T685" s="1">
        <v>19</v>
      </c>
      <c r="U685" s="1"/>
      <c r="V685" s="1"/>
      <c r="W685" s="1"/>
      <c r="X685" s="1">
        <v>0</v>
      </c>
      <c r="Y685" s="1">
        <f t="shared" si="32"/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37.097000000000001</v>
      </c>
      <c r="AU685" s="1">
        <v>60.468000000000004</v>
      </c>
      <c r="AV685" s="1">
        <v>10</v>
      </c>
      <c r="AW685" s="1">
        <v>106</v>
      </c>
      <c r="AX685" s="8">
        <v>0.1096702746378945</v>
      </c>
      <c r="AY685" s="8">
        <v>0.43766473086047147</v>
      </c>
    </row>
    <row r="686" spans="1:51" x14ac:dyDescent="0.3">
      <c r="A686" s="1" t="s">
        <v>13</v>
      </c>
      <c r="B686" s="1" t="s">
        <v>11</v>
      </c>
      <c r="C686" s="1" t="s">
        <v>1</v>
      </c>
      <c r="D686" s="2">
        <v>1.5150462962962999E-2</v>
      </c>
      <c r="E686" s="1">
        <v>1</v>
      </c>
      <c r="F686" s="1">
        <v>4</v>
      </c>
      <c r="G686" s="1">
        <v>36</v>
      </c>
      <c r="H686" s="1">
        <v>0</v>
      </c>
      <c r="I686" s="1">
        <v>0</v>
      </c>
      <c r="J686" s="1">
        <v>1</v>
      </c>
      <c r="K686" s="1">
        <v>2</v>
      </c>
      <c r="L686" s="1">
        <v>40</v>
      </c>
      <c r="M686" s="1" t="s">
        <v>5</v>
      </c>
      <c r="N686" s="1">
        <v>1</v>
      </c>
      <c r="O686" s="1">
        <v>1</v>
      </c>
      <c r="P686" s="1">
        <v>1</v>
      </c>
      <c r="Q686" s="1">
        <f t="shared" si="30"/>
        <v>1</v>
      </c>
      <c r="R686" s="1">
        <f t="shared" si="31"/>
        <v>0</v>
      </c>
      <c r="S686" s="1">
        <v>17</v>
      </c>
      <c r="T686" s="1">
        <v>19</v>
      </c>
      <c r="U686" s="1"/>
      <c r="V686" s="1"/>
      <c r="W686" s="1"/>
      <c r="X686" s="1">
        <v>0</v>
      </c>
      <c r="Y686" s="1">
        <f t="shared" si="32"/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1</v>
      </c>
      <c r="AT686" s="1">
        <v>3.5329999999999999</v>
      </c>
      <c r="AU686" s="1">
        <v>5.7670000000000003</v>
      </c>
      <c r="AV686" s="1">
        <v>1</v>
      </c>
      <c r="AW686" s="1">
        <v>95</v>
      </c>
      <c r="AX686" s="8">
        <v>0.33859966162925759</v>
      </c>
      <c r="AY686" s="8">
        <v>0.1124462326174395</v>
      </c>
    </row>
    <row r="687" spans="1:51" x14ac:dyDescent="0.3">
      <c r="A687" s="1" t="s">
        <v>13</v>
      </c>
      <c r="B687" s="1" t="s">
        <v>11</v>
      </c>
      <c r="C687" s="1" t="s">
        <v>1</v>
      </c>
      <c r="D687" s="2">
        <v>1.54166666666667E-2</v>
      </c>
      <c r="E687" s="1">
        <v>1</v>
      </c>
      <c r="F687" s="1">
        <v>4</v>
      </c>
      <c r="G687" s="1">
        <v>37</v>
      </c>
      <c r="H687" s="1">
        <v>0</v>
      </c>
      <c r="I687" s="1">
        <v>0</v>
      </c>
      <c r="J687" s="1">
        <v>1</v>
      </c>
      <c r="K687" s="1">
        <v>2</v>
      </c>
      <c r="L687" s="1">
        <v>40</v>
      </c>
      <c r="M687" s="1">
        <v>40</v>
      </c>
      <c r="N687" s="1">
        <v>1</v>
      </c>
      <c r="O687" s="1">
        <v>1</v>
      </c>
      <c r="P687" s="1">
        <v>1</v>
      </c>
      <c r="Q687" s="1">
        <f t="shared" si="30"/>
        <v>1</v>
      </c>
      <c r="R687" s="1">
        <f t="shared" si="31"/>
        <v>0</v>
      </c>
      <c r="S687" s="1">
        <v>18</v>
      </c>
      <c r="T687" s="1">
        <v>19</v>
      </c>
      <c r="U687" s="1"/>
      <c r="V687" s="1"/>
      <c r="W687" s="1"/>
      <c r="X687" s="1">
        <v>0</v>
      </c>
      <c r="Y687" s="1">
        <f t="shared" si="32"/>
        <v>0</v>
      </c>
      <c r="Z687" s="1">
        <v>0</v>
      </c>
      <c r="AA687" s="1">
        <v>0</v>
      </c>
      <c r="AB687" s="1">
        <v>0</v>
      </c>
      <c r="AC687" s="1">
        <v>1</v>
      </c>
      <c r="AD687" s="1">
        <v>0</v>
      </c>
      <c r="AE687" s="1" t="s">
        <v>3</v>
      </c>
      <c r="AF687" s="1">
        <v>0</v>
      </c>
      <c r="AG687" s="1">
        <v>0</v>
      </c>
      <c r="AH687" s="1">
        <v>0</v>
      </c>
      <c r="AI687" s="1">
        <v>0</v>
      </c>
      <c r="AJ687" s="1">
        <v>1</v>
      </c>
      <c r="AK687" s="1">
        <v>0</v>
      </c>
      <c r="AL687" s="1">
        <v>1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26.327999999999999</v>
      </c>
      <c r="AU687" s="1">
        <v>49.427</v>
      </c>
      <c r="AV687" s="1">
        <v>7</v>
      </c>
      <c r="AW687" s="1">
        <v>112</v>
      </c>
      <c r="AX687" s="8">
        <v>0.43775062216026928</v>
      </c>
      <c r="AY687" s="8">
        <v>5.73400031055043E-2</v>
      </c>
    </row>
    <row r="688" spans="1:51" x14ac:dyDescent="0.3">
      <c r="A688" s="1" t="s">
        <v>13</v>
      </c>
      <c r="B688" s="1" t="s">
        <v>11</v>
      </c>
      <c r="C688" s="1" t="s">
        <v>1</v>
      </c>
      <c r="D688" s="2">
        <v>1.5821759259259299E-2</v>
      </c>
      <c r="E688" s="1">
        <v>1</v>
      </c>
      <c r="F688" s="1">
        <v>4</v>
      </c>
      <c r="G688" s="1">
        <v>38</v>
      </c>
      <c r="H688" s="1">
        <v>0</v>
      </c>
      <c r="I688" s="1">
        <v>0</v>
      </c>
      <c r="J688" s="1">
        <v>1</v>
      </c>
      <c r="K688" s="1">
        <v>2</v>
      </c>
      <c r="L688" s="1" t="s">
        <v>5</v>
      </c>
      <c r="M688" s="1">
        <v>40</v>
      </c>
      <c r="N688" s="1">
        <v>1</v>
      </c>
      <c r="O688" s="1">
        <v>1</v>
      </c>
      <c r="P688" s="1">
        <v>1</v>
      </c>
      <c r="Q688" s="1">
        <f t="shared" si="30"/>
        <v>1</v>
      </c>
      <c r="R688" s="1">
        <f t="shared" si="31"/>
        <v>0</v>
      </c>
      <c r="S688" s="1">
        <v>19</v>
      </c>
      <c r="T688" s="1">
        <v>19</v>
      </c>
      <c r="U688" s="1">
        <f>S688-T688</f>
        <v>0</v>
      </c>
      <c r="V688" s="1">
        <f>S688-S684</f>
        <v>3</v>
      </c>
      <c r="W688" s="1"/>
      <c r="X688" s="1">
        <v>1</v>
      </c>
      <c r="Y688" s="1" t="str">
        <f t="shared" si="32"/>
        <v>下一局了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24.744</v>
      </c>
      <c r="AU688" s="1">
        <v>19.042999999999999</v>
      </c>
      <c r="AV688" s="1">
        <v>7</v>
      </c>
      <c r="AW688" s="1">
        <v>98</v>
      </c>
      <c r="AX688" s="8">
        <v>0.34132787420049038</v>
      </c>
      <c r="AY688" s="8">
        <v>0.28273224468688729</v>
      </c>
    </row>
    <row r="689" spans="1:51" x14ac:dyDescent="0.3">
      <c r="A689" s="1" t="s">
        <v>13</v>
      </c>
      <c r="B689" s="1" t="s">
        <v>11</v>
      </c>
      <c r="C689" s="1" t="s">
        <v>1</v>
      </c>
      <c r="D689" s="2">
        <v>1.6261574074074098E-2</v>
      </c>
      <c r="E689" s="1">
        <v>1</v>
      </c>
      <c r="F689" s="1">
        <v>5</v>
      </c>
      <c r="G689" s="1">
        <v>39</v>
      </c>
      <c r="H689" s="1">
        <v>0</v>
      </c>
      <c r="I689" s="1">
        <v>0</v>
      </c>
      <c r="J689" s="1">
        <v>2</v>
      </c>
      <c r="K689" s="1">
        <v>2</v>
      </c>
      <c r="L689" s="1">
        <v>0</v>
      </c>
      <c r="M689" s="1">
        <v>0</v>
      </c>
      <c r="N689" s="1">
        <v>2</v>
      </c>
      <c r="O689" s="1">
        <v>1</v>
      </c>
      <c r="P689" s="1">
        <v>2</v>
      </c>
      <c r="Q689" s="1">
        <f t="shared" si="30"/>
        <v>0</v>
      </c>
      <c r="R689" s="1">
        <f t="shared" si="31"/>
        <v>1</v>
      </c>
      <c r="S689" s="1">
        <v>19</v>
      </c>
      <c r="T689" s="1">
        <v>20</v>
      </c>
      <c r="U689" s="1"/>
      <c r="V689" s="1"/>
      <c r="W689" s="1"/>
      <c r="X689" s="1">
        <v>0</v>
      </c>
      <c r="Y689" s="1">
        <f t="shared" si="32"/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1</v>
      </c>
      <c r="AE689" s="1" t="s">
        <v>4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11.526</v>
      </c>
      <c r="AU689" s="1">
        <v>7.9820000000000002</v>
      </c>
      <c r="AV689" s="1">
        <v>3</v>
      </c>
      <c r="AW689" s="1">
        <v>86</v>
      </c>
      <c r="AX689" s="8">
        <v>2.6309094045082339E-2</v>
      </c>
      <c r="AY689" s="8">
        <v>0.43143611080086541</v>
      </c>
    </row>
    <row r="690" spans="1:51" x14ac:dyDescent="0.3">
      <c r="A690" s="1" t="s">
        <v>13</v>
      </c>
      <c r="B690" s="1" t="s">
        <v>11</v>
      </c>
      <c r="C690" s="1" t="s">
        <v>1</v>
      </c>
      <c r="D690" s="2">
        <v>1.64814814814815E-2</v>
      </c>
      <c r="E690" s="1">
        <v>1</v>
      </c>
      <c r="F690" s="1">
        <v>5</v>
      </c>
      <c r="G690" s="1">
        <v>40</v>
      </c>
      <c r="H690" s="1">
        <v>0</v>
      </c>
      <c r="I690" s="1">
        <v>0</v>
      </c>
      <c r="J690" s="1">
        <v>2</v>
      </c>
      <c r="K690" s="1">
        <v>2</v>
      </c>
      <c r="L690" s="1">
        <v>0</v>
      </c>
      <c r="M690" s="1">
        <v>15</v>
      </c>
      <c r="N690" s="1">
        <v>2</v>
      </c>
      <c r="O690" s="1">
        <v>2</v>
      </c>
      <c r="P690" s="1">
        <v>2</v>
      </c>
      <c r="Q690" s="1">
        <f t="shared" si="30"/>
        <v>0</v>
      </c>
      <c r="R690" s="1">
        <f t="shared" si="31"/>
        <v>1</v>
      </c>
      <c r="S690" s="1">
        <v>19</v>
      </c>
      <c r="T690" s="1">
        <v>21</v>
      </c>
      <c r="U690" s="1"/>
      <c r="V690" s="1"/>
      <c r="W690" s="1"/>
      <c r="X690" s="1">
        <v>0</v>
      </c>
      <c r="Y690" s="1">
        <f t="shared" si="32"/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1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40.179000000000002</v>
      </c>
      <c r="AU690" s="1">
        <v>36.981999999999999</v>
      </c>
      <c r="AV690" s="1">
        <v>9</v>
      </c>
      <c r="AW690" s="1">
        <v>81</v>
      </c>
      <c r="AX690" s="8">
        <v>5.9239947859662898E-2</v>
      </c>
      <c r="AY690" s="8">
        <v>0.33791290934119578</v>
      </c>
    </row>
    <row r="691" spans="1:51" x14ac:dyDescent="0.3">
      <c r="A691" s="1" t="s">
        <v>13</v>
      </c>
      <c r="B691" s="1" t="s">
        <v>11</v>
      </c>
      <c r="C691" s="1" t="s">
        <v>1</v>
      </c>
      <c r="D691" s="2">
        <v>1.7013888888888901E-2</v>
      </c>
      <c r="E691" s="1">
        <v>1</v>
      </c>
      <c r="F691" s="1">
        <v>5</v>
      </c>
      <c r="G691" s="1">
        <v>41</v>
      </c>
      <c r="H691" s="1">
        <v>0</v>
      </c>
      <c r="I691" s="1">
        <v>0</v>
      </c>
      <c r="J691" s="1">
        <v>2</v>
      </c>
      <c r="K691" s="1">
        <v>2</v>
      </c>
      <c r="L691" s="1">
        <v>0</v>
      </c>
      <c r="M691" s="1">
        <v>30</v>
      </c>
      <c r="N691" s="1">
        <v>2</v>
      </c>
      <c r="O691" s="1">
        <v>1</v>
      </c>
      <c r="P691" s="1">
        <v>2</v>
      </c>
      <c r="Q691" s="1">
        <f t="shared" si="30"/>
        <v>0</v>
      </c>
      <c r="R691" s="1">
        <f t="shared" si="31"/>
        <v>1</v>
      </c>
      <c r="S691" s="1">
        <v>19</v>
      </c>
      <c r="T691" s="1">
        <v>22</v>
      </c>
      <c r="U691" s="1"/>
      <c r="V691" s="1"/>
      <c r="W691" s="1"/>
      <c r="X691" s="1">
        <v>0</v>
      </c>
      <c r="Y691" s="1">
        <f t="shared" si="32"/>
        <v>0</v>
      </c>
      <c r="Z691" s="1">
        <v>0</v>
      </c>
      <c r="AA691" s="1">
        <v>0</v>
      </c>
      <c r="AB691" s="1">
        <v>1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1.266</v>
      </c>
      <c r="AU691" s="1">
        <v>0.65600000000000003</v>
      </c>
      <c r="AV691" s="1">
        <v>1</v>
      </c>
      <c r="AW691" s="1">
        <v>106</v>
      </c>
      <c r="AX691" s="8">
        <v>2.0646649889695581E-2</v>
      </c>
      <c r="AY691" s="8">
        <v>0.51500454391738604</v>
      </c>
    </row>
    <row r="692" spans="1:51" x14ac:dyDescent="0.3">
      <c r="A692" s="1" t="s">
        <v>13</v>
      </c>
      <c r="B692" s="1" t="s">
        <v>11</v>
      </c>
      <c r="C692" s="1" t="s">
        <v>1</v>
      </c>
      <c r="D692" s="2">
        <v>1.7337962962962999E-2</v>
      </c>
      <c r="E692" s="1">
        <v>1</v>
      </c>
      <c r="F692" s="1">
        <v>5</v>
      </c>
      <c r="G692" s="1">
        <v>42</v>
      </c>
      <c r="H692" s="1">
        <v>0</v>
      </c>
      <c r="I692" s="1">
        <v>0</v>
      </c>
      <c r="J692" s="1">
        <v>2</v>
      </c>
      <c r="K692" s="1">
        <v>2</v>
      </c>
      <c r="L692" s="1">
        <v>0</v>
      </c>
      <c r="M692" s="1">
        <v>40</v>
      </c>
      <c r="N692" s="1">
        <v>2</v>
      </c>
      <c r="O692" s="1">
        <v>1</v>
      </c>
      <c r="P692" s="1">
        <v>1</v>
      </c>
      <c r="Q692" s="1">
        <f t="shared" si="30"/>
        <v>1</v>
      </c>
      <c r="R692" s="1">
        <f t="shared" si="31"/>
        <v>0</v>
      </c>
      <c r="S692" s="1">
        <v>20</v>
      </c>
      <c r="T692" s="1">
        <v>22</v>
      </c>
      <c r="U692" s="1"/>
      <c r="V692" s="1"/>
      <c r="W692" s="1"/>
      <c r="X692" s="1">
        <v>0</v>
      </c>
      <c r="Y692" s="1">
        <f t="shared" si="32"/>
        <v>0</v>
      </c>
      <c r="Z692" s="1">
        <v>0</v>
      </c>
      <c r="AA692" s="1">
        <v>0</v>
      </c>
      <c r="AB692" s="1">
        <v>0</v>
      </c>
      <c r="AC692" s="1">
        <v>1</v>
      </c>
      <c r="AD692" s="1">
        <v>0</v>
      </c>
      <c r="AE692" s="1" t="s">
        <v>4</v>
      </c>
      <c r="AF692" s="1">
        <v>0</v>
      </c>
      <c r="AG692" s="1">
        <v>0</v>
      </c>
      <c r="AH692" s="1">
        <v>0</v>
      </c>
      <c r="AI692" s="1">
        <v>0</v>
      </c>
      <c r="AJ692" s="1">
        <v>1</v>
      </c>
      <c r="AK692" s="1">
        <v>0</v>
      </c>
      <c r="AL692" s="1">
        <v>1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26.327999999999999</v>
      </c>
      <c r="AU692" s="1">
        <v>25.321000000000002</v>
      </c>
      <c r="AV692" s="1">
        <v>6</v>
      </c>
      <c r="AW692" s="1">
        <v>103</v>
      </c>
      <c r="AX692" s="8">
        <v>0.50371590691564316</v>
      </c>
      <c r="AY692" s="8">
        <v>9.2055475515433249E-2</v>
      </c>
    </row>
    <row r="693" spans="1:51" x14ac:dyDescent="0.3">
      <c r="A693" s="1" t="s">
        <v>13</v>
      </c>
      <c r="B693" s="1" t="s">
        <v>11</v>
      </c>
      <c r="C693" s="1" t="s">
        <v>1</v>
      </c>
      <c r="D693" s="2">
        <v>1.7662037037037E-2</v>
      </c>
      <c r="E693" s="1">
        <v>1</v>
      </c>
      <c r="F693" s="1">
        <v>5</v>
      </c>
      <c r="G693" s="1">
        <v>43</v>
      </c>
      <c r="H693" s="1">
        <v>0</v>
      </c>
      <c r="I693" s="1">
        <v>0</v>
      </c>
      <c r="J693" s="1">
        <v>2</v>
      </c>
      <c r="K693" s="1">
        <v>2</v>
      </c>
      <c r="L693" s="1">
        <v>15</v>
      </c>
      <c r="M693" s="1">
        <v>40</v>
      </c>
      <c r="N693" s="1">
        <v>2</v>
      </c>
      <c r="O693" s="1">
        <v>2</v>
      </c>
      <c r="P693" s="1">
        <v>2</v>
      </c>
      <c r="Q693" s="1">
        <f t="shared" si="30"/>
        <v>0</v>
      </c>
      <c r="R693" s="1">
        <f t="shared" si="31"/>
        <v>1</v>
      </c>
      <c r="S693" s="1">
        <v>20</v>
      </c>
      <c r="T693" s="1">
        <v>23</v>
      </c>
      <c r="U693" s="1">
        <f>S693-T693</f>
        <v>-3</v>
      </c>
      <c r="V693" s="1">
        <f>S693-S689</f>
        <v>1</v>
      </c>
      <c r="W693" s="1"/>
      <c r="X693" s="1">
        <v>2</v>
      </c>
      <c r="Y693" s="1" t="str">
        <f t="shared" si="32"/>
        <v>下一局了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 t="s">
        <v>4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19.95</v>
      </c>
      <c r="AU693" s="1">
        <v>14.542999999999999</v>
      </c>
      <c r="AV693" s="1">
        <v>5</v>
      </c>
      <c r="AW693" s="1">
        <v>87</v>
      </c>
      <c r="AX693" s="8">
        <v>3.5509819486724992E-2</v>
      </c>
      <c r="AY693" s="8">
        <v>0.43225287987175798</v>
      </c>
    </row>
    <row r="694" spans="1:51" x14ac:dyDescent="0.3">
      <c r="A694" s="1" t="s">
        <v>13</v>
      </c>
      <c r="B694" s="1" t="s">
        <v>11</v>
      </c>
      <c r="C694" s="1" t="s">
        <v>1</v>
      </c>
      <c r="D694" s="2">
        <v>1.88541666666667E-2</v>
      </c>
      <c r="E694" s="1">
        <v>1</v>
      </c>
      <c r="F694" s="1">
        <v>6</v>
      </c>
      <c r="G694" s="1">
        <v>44</v>
      </c>
      <c r="H694" s="1">
        <v>0</v>
      </c>
      <c r="I694" s="1">
        <v>0</v>
      </c>
      <c r="J694" s="1">
        <v>2</v>
      </c>
      <c r="K694" s="1">
        <v>3</v>
      </c>
      <c r="L694" s="1">
        <v>0</v>
      </c>
      <c r="M694" s="1">
        <v>0</v>
      </c>
      <c r="N694" s="1">
        <v>1</v>
      </c>
      <c r="O694" s="1">
        <v>2</v>
      </c>
      <c r="P694" s="1">
        <v>2</v>
      </c>
      <c r="Q694" s="1">
        <f t="shared" si="30"/>
        <v>0</v>
      </c>
      <c r="R694" s="1">
        <f t="shared" si="31"/>
        <v>1</v>
      </c>
      <c r="S694" s="1">
        <v>20</v>
      </c>
      <c r="T694" s="1">
        <v>24</v>
      </c>
      <c r="U694" s="1"/>
      <c r="V694" s="1"/>
      <c r="W694" s="1"/>
      <c r="X694" s="1">
        <v>0</v>
      </c>
      <c r="Y694" s="1">
        <f t="shared" si="32"/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15.452999999999999</v>
      </c>
      <c r="AU694" s="1">
        <v>12.871</v>
      </c>
      <c r="AV694" s="1">
        <v>4</v>
      </c>
      <c r="AW694" s="1">
        <v>83</v>
      </c>
      <c r="AX694" s="8">
        <v>6.9202385102908007E-2</v>
      </c>
      <c r="AY694" s="8">
        <v>0.43478100044862289</v>
      </c>
    </row>
    <row r="695" spans="1:51" x14ac:dyDescent="0.3">
      <c r="A695" s="1" t="s">
        <v>13</v>
      </c>
      <c r="B695" s="1" t="s">
        <v>11</v>
      </c>
      <c r="C695" s="1" t="s">
        <v>1</v>
      </c>
      <c r="D695" s="2">
        <v>1.9421296296296301E-2</v>
      </c>
      <c r="E695" s="1">
        <v>1</v>
      </c>
      <c r="F695" s="1">
        <v>6</v>
      </c>
      <c r="G695" s="1">
        <v>45</v>
      </c>
      <c r="H695" s="1">
        <v>0</v>
      </c>
      <c r="I695" s="1">
        <v>0</v>
      </c>
      <c r="J695" s="1">
        <v>2</v>
      </c>
      <c r="K695" s="1">
        <v>3</v>
      </c>
      <c r="L695" s="1">
        <v>0</v>
      </c>
      <c r="M695" s="1">
        <v>15</v>
      </c>
      <c r="N695" s="1">
        <v>1</v>
      </c>
      <c r="O695" s="1">
        <v>1</v>
      </c>
      <c r="P695" s="1">
        <v>2</v>
      </c>
      <c r="Q695" s="1">
        <f t="shared" si="30"/>
        <v>0</v>
      </c>
      <c r="R695" s="1">
        <f t="shared" si="31"/>
        <v>1</v>
      </c>
      <c r="S695" s="1">
        <v>20</v>
      </c>
      <c r="T695" s="1">
        <v>25</v>
      </c>
      <c r="U695" s="1"/>
      <c r="V695" s="1"/>
      <c r="W695" s="1"/>
      <c r="X695" s="1">
        <v>0</v>
      </c>
      <c r="Y695" s="1">
        <f t="shared" si="32"/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1</v>
      </c>
      <c r="AI695" s="1">
        <v>0</v>
      </c>
      <c r="AJ695" s="1">
        <v>1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17.143000000000001</v>
      </c>
      <c r="AU695" s="1">
        <v>16.82</v>
      </c>
      <c r="AV695" s="1">
        <v>4</v>
      </c>
      <c r="AW695" s="1">
        <v>110</v>
      </c>
      <c r="AX695" s="8">
        <v>0.29426819624738648</v>
      </c>
      <c r="AY695" s="8">
        <v>0.43508121970620828</v>
      </c>
    </row>
    <row r="696" spans="1:51" x14ac:dyDescent="0.3">
      <c r="A696" s="1" t="s">
        <v>13</v>
      </c>
      <c r="B696" s="1" t="s">
        <v>11</v>
      </c>
      <c r="C696" s="1" t="s">
        <v>1</v>
      </c>
      <c r="D696" s="2">
        <v>1.9699074074074101E-2</v>
      </c>
      <c r="E696" s="1">
        <v>1</v>
      </c>
      <c r="F696" s="1">
        <v>6</v>
      </c>
      <c r="G696" s="1">
        <v>46</v>
      </c>
      <c r="H696" s="1">
        <v>0</v>
      </c>
      <c r="I696" s="1">
        <v>0</v>
      </c>
      <c r="J696" s="1">
        <v>2</v>
      </c>
      <c r="K696" s="1">
        <v>3</v>
      </c>
      <c r="L696" s="1">
        <v>0</v>
      </c>
      <c r="M696" s="1">
        <v>30</v>
      </c>
      <c r="N696" s="1">
        <v>1</v>
      </c>
      <c r="O696" s="1">
        <v>1</v>
      </c>
      <c r="P696" s="1">
        <v>2</v>
      </c>
      <c r="Q696" s="1">
        <f t="shared" si="30"/>
        <v>0</v>
      </c>
      <c r="R696" s="1">
        <f t="shared" si="31"/>
        <v>1</v>
      </c>
      <c r="S696" s="1">
        <v>20</v>
      </c>
      <c r="T696" s="1">
        <v>26</v>
      </c>
      <c r="U696" s="1"/>
      <c r="V696" s="1"/>
      <c r="W696" s="1"/>
      <c r="X696" s="1">
        <v>0</v>
      </c>
      <c r="Y696" s="1">
        <f t="shared" si="32"/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1</v>
      </c>
      <c r="AI696" s="1">
        <v>0</v>
      </c>
      <c r="AJ696" s="1">
        <v>1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7.952</v>
      </c>
      <c r="AU696" s="1">
        <v>9.2390000000000008</v>
      </c>
      <c r="AV696" s="1">
        <v>2</v>
      </c>
      <c r="AW696" s="1">
        <v>105</v>
      </c>
      <c r="AX696" s="8">
        <v>0.29216454779991008</v>
      </c>
      <c r="AY696" s="8">
        <v>0.43469963959155439</v>
      </c>
    </row>
    <row r="697" spans="1:51" x14ac:dyDescent="0.3">
      <c r="A697" s="1" t="s">
        <v>13</v>
      </c>
      <c r="B697" s="1" t="s">
        <v>11</v>
      </c>
      <c r="C697" s="1" t="s">
        <v>1</v>
      </c>
      <c r="D697" s="2">
        <v>1.9907407407407401E-2</v>
      </c>
      <c r="E697" s="1">
        <v>1</v>
      </c>
      <c r="F697" s="1">
        <v>6</v>
      </c>
      <c r="G697" s="1">
        <v>47</v>
      </c>
      <c r="H697" s="1">
        <v>0</v>
      </c>
      <c r="I697" s="1">
        <v>0</v>
      </c>
      <c r="J697" s="1">
        <v>2</v>
      </c>
      <c r="K697" s="1">
        <v>3</v>
      </c>
      <c r="L697" s="1">
        <v>0</v>
      </c>
      <c r="M697" s="1">
        <v>40</v>
      </c>
      <c r="N697" s="1">
        <v>1</v>
      </c>
      <c r="O697" s="1">
        <v>1</v>
      </c>
      <c r="P697" s="1">
        <v>2</v>
      </c>
      <c r="Q697" s="1">
        <f t="shared" si="30"/>
        <v>0</v>
      </c>
      <c r="R697" s="1">
        <f t="shared" si="31"/>
        <v>1</v>
      </c>
      <c r="S697" s="1">
        <v>20</v>
      </c>
      <c r="T697" s="1">
        <v>27</v>
      </c>
      <c r="U697" s="1">
        <f>S697-T697</f>
        <v>-7</v>
      </c>
      <c r="V697" s="1">
        <f>S697-S693</f>
        <v>0</v>
      </c>
      <c r="W697" s="1"/>
      <c r="X697" s="1">
        <v>2</v>
      </c>
      <c r="Y697" s="1" t="str">
        <f t="shared" si="32"/>
        <v>下一局了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1</v>
      </c>
      <c r="AP697" s="1">
        <v>0</v>
      </c>
      <c r="AQ697" s="1">
        <v>1</v>
      </c>
      <c r="AR697" s="1">
        <v>0</v>
      </c>
      <c r="AS697" s="1">
        <v>0</v>
      </c>
      <c r="AT697" s="1">
        <v>24.521999999999998</v>
      </c>
      <c r="AU697" s="1">
        <v>36.058999999999997</v>
      </c>
      <c r="AV697" s="1">
        <v>6</v>
      </c>
      <c r="AW697" s="1">
        <v>93</v>
      </c>
      <c r="AX697" s="8">
        <v>8.7011666592040876E-2</v>
      </c>
      <c r="AY697" s="8">
        <v>0.4670849443123416</v>
      </c>
    </row>
    <row r="698" spans="1:51" x14ac:dyDescent="0.3">
      <c r="A698" s="1" t="s">
        <v>13</v>
      </c>
      <c r="B698" s="1" t="s">
        <v>11</v>
      </c>
      <c r="C698" s="1" t="s">
        <v>1</v>
      </c>
      <c r="D698" s="2">
        <v>2.0277777777777801E-2</v>
      </c>
      <c r="E698" s="1">
        <v>1</v>
      </c>
      <c r="F698" s="1">
        <v>7</v>
      </c>
      <c r="G698" s="1">
        <v>48</v>
      </c>
      <c r="H698" s="1">
        <v>0</v>
      </c>
      <c r="I698" s="1">
        <v>0</v>
      </c>
      <c r="J698" s="1">
        <v>2</v>
      </c>
      <c r="K698" s="1">
        <v>4</v>
      </c>
      <c r="L698" s="1">
        <v>0</v>
      </c>
      <c r="M698" s="1">
        <v>0</v>
      </c>
      <c r="N698" s="1">
        <v>2</v>
      </c>
      <c r="O698" s="1">
        <v>2</v>
      </c>
      <c r="P698" s="1">
        <v>1</v>
      </c>
      <c r="Q698" s="1">
        <f t="shared" si="30"/>
        <v>1</v>
      </c>
      <c r="R698" s="1">
        <f t="shared" si="31"/>
        <v>0</v>
      </c>
      <c r="S698" s="1">
        <v>21</v>
      </c>
      <c r="T698" s="1">
        <v>27</v>
      </c>
      <c r="U698" s="1"/>
      <c r="V698" s="1"/>
      <c r="W698" s="1"/>
      <c r="X698" s="1">
        <v>0</v>
      </c>
      <c r="Y698" s="1">
        <f t="shared" si="32"/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23.800999999999998</v>
      </c>
      <c r="AU698" s="1">
        <v>20.747</v>
      </c>
      <c r="AV698" s="1">
        <v>6</v>
      </c>
      <c r="AW698" s="1">
        <v>78</v>
      </c>
      <c r="AX698" s="8">
        <v>0.43562251490714682</v>
      </c>
      <c r="AY698" s="8">
        <v>6.1998973165096963E-2</v>
      </c>
    </row>
    <row r="699" spans="1:51" x14ac:dyDescent="0.3">
      <c r="A699" s="1" t="s">
        <v>13</v>
      </c>
      <c r="B699" s="1" t="s">
        <v>11</v>
      </c>
      <c r="C699" s="1" t="s">
        <v>1</v>
      </c>
      <c r="D699" s="2">
        <v>2.0659722222222201E-2</v>
      </c>
      <c r="E699" s="1">
        <v>1</v>
      </c>
      <c r="F699" s="1">
        <v>7</v>
      </c>
      <c r="G699" s="1">
        <v>49</v>
      </c>
      <c r="H699" s="1">
        <v>0</v>
      </c>
      <c r="I699" s="1">
        <v>0</v>
      </c>
      <c r="J699" s="1">
        <v>2</v>
      </c>
      <c r="K699" s="1">
        <v>4</v>
      </c>
      <c r="L699" s="1">
        <v>15</v>
      </c>
      <c r="M699" s="1">
        <v>0</v>
      </c>
      <c r="N699" s="1">
        <v>2</v>
      </c>
      <c r="O699" s="1">
        <v>1</v>
      </c>
      <c r="P699" s="1">
        <v>1</v>
      </c>
      <c r="Q699" s="1">
        <f t="shared" si="30"/>
        <v>1</v>
      </c>
      <c r="R699" s="1">
        <f t="shared" si="31"/>
        <v>0</v>
      </c>
      <c r="S699" s="1">
        <v>22</v>
      </c>
      <c r="T699" s="1">
        <v>27</v>
      </c>
      <c r="U699" s="1"/>
      <c r="V699" s="1"/>
      <c r="W699" s="1"/>
      <c r="X699" s="1">
        <v>0</v>
      </c>
      <c r="Y699" s="1">
        <f t="shared" si="32"/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1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8.0670000000000002</v>
      </c>
      <c r="AU699" s="1">
        <v>5.492</v>
      </c>
      <c r="AV699" s="1">
        <v>2</v>
      </c>
      <c r="AW699" s="1">
        <v>102</v>
      </c>
      <c r="AX699" s="8">
        <v>0.43443216434087339</v>
      </c>
      <c r="AY699" s="8">
        <v>0.29038005329506739</v>
      </c>
    </row>
    <row r="700" spans="1:51" x14ac:dyDescent="0.3">
      <c r="A700" s="1" t="s">
        <v>13</v>
      </c>
      <c r="B700" s="1" t="s">
        <v>11</v>
      </c>
      <c r="C700" s="1" t="s">
        <v>1</v>
      </c>
      <c r="D700" s="2">
        <v>2.0868055555555601E-2</v>
      </c>
      <c r="E700" s="1">
        <v>1</v>
      </c>
      <c r="F700" s="1">
        <v>7</v>
      </c>
      <c r="G700" s="1">
        <v>50</v>
      </c>
      <c r="H700" s="1">
        <v>0</v>
      </c>
      <c r="I700" s="1">
        <v>0</v>
      </c>
      <c r="J700" s="1">
        <v>2</v>
      </c>
      <c r="K700" s="1">
        <v>4</v>
      </c>
      <c r="L700" s="1">
        <v>30</v>
      </c>
      <c r="M700" s="1">
        <v>0</v>
      </c>
      <c r="N700" s="1">
        <v>2</v>
      </c>
      <c r="O700" s="1">
        <v>2</v>
      </c>
      <c r="P700" s="1">
        <v>1</v>
      </c>
      <c r="Q700" s="1">
        <f t="shared" si="30"/>
        <v>1</v>
      </c>
      <c r="R700" s="1">
        <f t="shared" si="31"/>
        <v>0</v>
      </c>
      <c r="S700" s="1">
        <v>23</v>
      </c>
      <c r="T700" s="1">
        <v>27</v>
      </c>
      <c r="U700" s="1"/>
      <c r="V700" s="1"/>
      <c r="W700" s="1"/>
      <c r="X700" s="1">
        <v>0</v>
      </c>
      <c r="Y700" s="1">
        <f t="shared" si="32"/>
        <v>0</v>
      </c>
      <c r="Z700" s="1">
        <v>0</v>
      </c>
      <c r="AA700" s="1">
        <v>0</v>
      </c>
      <c r="AB700" s="1">
        <v>0</v>
      </c>
      <c r="AC700" s="1">
        <v>1</v>
      </c>
      <c r="AD700" s="1">
        <v>0</v>
      </c>
      <c r="AE700" s="1" t="s">
        <v>3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5.4509999999999996</v>
      </c>
      <c r="AU700" s="1">
        <v>6.7910000000000004</v>
      </c>
      <c r="AV700" s="1">
        <v>2</v>
      </c>
      <c r="AW700" s="1">
        <v>78</v>
      </c>
      <c r="AX700" s="8">
        <v>0.50203528690340193</v>
      </c>
      <c r="AY700" s="8">
        <v>5.8413919989628957E-2</v>
      </c>
    </row>
    <row r="701" spans="1:51" x14ac:dyDescent="0.3">
      <c r="A701" s="1" t="s">
        <v>13</v>
      </c>
      <c r="B701" s="1" t="s">
        <v>11</v>
      </c>
      <c r="C701" s="1" t="s">
        <v>1</v>
      </c>
      <c r="D701" s="2">
        <v>2.1192129629629599E-2</v>
      </c>
      <c r="E701" s="1">
        <v>1</v>
      </c>
      <c r="F701" s="1">
        <v>7</v>
      </c>
      <c r="G701" s="1">
        <v>51</v>
      </c>
      <c r="H701" s="1">
        <v>0</v>
      </c>
      <c r="I701" s="1">
        <v>0</v>
      </c>
      <c r="J701" s="1">
        <v>2</v>
      </c>
      <c r="K701" s="1">
        <v>4</v>
      </c>
      <c r="L701" s="1">
        <v>40</v>
      </c>
      <c r="M701" s="1">
        <v>0</v>
      </c>
      <c r="N701" s="1">
        <v>2</v>
      </c>
      <c r="O701" s="1">
        <v>1</v>
      </c>
      <c r="P701" s="1">
        <v>1</v>
      </c>
      <c r="Q701" s="1">
        <f t="shared" si="30"/>
        <v>1</v>
      </c>
      <c r="R701" s="1">
        <f t="shared" si="31"/>
        <v>0</v>
      </c>
      <c r="S701" s="1">
        <v>24</v>
      </c>
      <c r="T701" s="1">
        <v>27</v>
      </c>
      <c r="U701" s="1">
        <f>S701-T701</f>
        <v>-3</v>
      </c>
      <c r="V701" s="1">
        <f>S701-S697</f>
        <v>4</v>
      </c>
      <c r="W701" s="1"/>
      <c r="X701" s="1">
        <v>1</v>
      </c>
      <c r="Y701" s="1" t="str">
        <f t="shared" si="32"/>
        <v>下一局了</v>
      </c>
      <c r="Z701" s="1">
        <v>0</v>
      </c>
      <c r="AA701" s="1">
        <v>0</v>
      </c>
      <c r="AB701" s="1">
        <v>0</v>
      </c>
      <c r="AC701" s="1">
        <v>1</v>
      </c>
      <c r="AD701" s="1">
        <v>0</v>
      </c>
      <c r="AE701" s="1" t="s">
        <v>4</v>
      </c>
      <c r="AF701" s="1">
        <v>0</v>
      </c>
      <c r="AG701" s="1">
        <v>0</v>
      </c>
      <c r="AH701" s="1">
        <v>0</v>
      </c>
      <c r="AI701" s="1">
        <v>0</v>
      </c>
      <c r="AJ701" s="1">
        <v>1</v>
      </c>
      <c r="AK701" s="1">
        <v>0</v>
      </c>
      <c r="AL701" s="1">
        <v>1</v>
      </c>
      <c r="AM701" s="1">
        <v>0</v>
      </c>
      <c r="AN701" s="1">
        <v>1</v>
      </c>
      <c r="AO701" s="1">
        <v>0</v>
      </c>
      <c r="AP701" s="1">
        <v>1</v>
      </c>
      <c r="AQ701" s="1">
        <v>0</v>
      </c>
      <c r="AR701" s="1">
        <v>0</v>
      </c>
      <c r="AS701" s="1">
        <v>0</v>
      </c>
      <c r="AT701" s="1">
        <v>24.172000000000001</v>
      </c>
      <c r="AU701" s="1">
        <v>20.7</v>
      </c>
      <c r="AV701" s="1">
        <v>6</v>
      </c>
      <c r="AW701" s="1">
        <v>102</v>
      </c>
      <c r="AX701" s="8">
        <v>0.53368776392810091</v>
      </c>
      <c r="AY701" s="8">
        <v>9.1066120893535371E-2</v>
      </c>
    </row>
    <row r="702" spans="1:51" x14ac:dyDescent="0.3">
      <c r="A702" s="1" t="s">
        <v>13</v>
      </c>
      <c r="B702" s="1" t="s">
        <v>11</v>
      </c>
      <c r="C702" s="1" t="s">
        <v>1</v>
      </c>
      <c r="D702" s="2">
        <v>2.2314814814814801E-2</v>
      </c>
      <c r="E702" s="1">
        <v>1</v>
      </c>
      <c r="F702" s="1">
        <v>8</v>
      </c>
      <c r="G702" s="1">
        <v>52</v>
      </c>
      <c r="H702" s="1">
        <v>0</v>
      </c>
      <c r="I702" s="1">
        <v>0</v>
      </c>
      <c r="J702" s="1">
        <v>3</v>
      </c>
      <c r="K702" s="1">
        <v>4</v>
      </c>
      <c r="L702" s="1">
        <v>0</v>
      </c>
      <c r="M702" s="1">
        <v>0</v>
      </c>
      <c r="N702" s="1">
        <v>1</v>
      </c>
      <c r="O702" s="1">
        <v>2</v>
      </c>
      <c r="P702" s="1">
        <v>2</v>
      </c>
      <c r="Q702" s="1">
        <f t="shared" si="30"/>
        <v>0</v>
      </c>
      <c r="R702" s="1">
        <f t="shared" si="31"/>
        <v>1</v>
      </c>
      <c r="S702" s="1">
        <v>24</v>
      </c>
      <c r="T702" s="1">
        <v>28</v>
      </c>
      <c r="U702" s="1"/>
      <c r="V702" s="1"/>
      <c r="W702" s="1"/>
      <c r="X702" s="1">
        <v>0</v>
      </c>
      <c r="Y702" s="1">
        <f t="shared" si="32"/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7.9989999999999997</v>
      </c>
      <c r="AU702" s="1">
        <v>9.7200000000000006</v>
      </c>
      <c r="AV702" s="1">
        <v>2</v>
      </c>
      <c r="AW702" s="1">
        <v>83</v>
      </c>
      <c r="AX702" s="8">
        <v>6.8187383792270295E-2</v>
      </c>
      <c r="AY702" s="8">
        <v>0.43485886179172623</v>
      </c>
    </row>
    <row r="703" spans="1:51" x14ac:dyDescent="0.3">
      <c r="A703" s="1" t="s">
        <v>13</v>
      </c>
      <c r="B703" s="1" t="s">
        <v>11</v>
      </c>
      <c r="C703" s="1" t="s">
        <v>1</v>
      </c>
      <c r="D703" s="2">
        <v>2.2835648148148101E-2</v>
      </c>
      <c r="E703" s="1">
        <v>1</v>
      </c>
      <c r="F703" s="1">
        <v>8</v>
      </c>
      <c r="G703" s="1">
        <v>53</v>
      </c>
      <c r="H703" s="1">
        <v>0</v>
      </c>
      <c r="I703" s="1">
        <v>0</v>
      </c>
      <c r="J703" s="1">
        <v>3</v>
      </c>
      <c r="K703" s="1">
        <v>4</v>
      </c>
      <c r="L703" s="1">
        <v>0</v>
      </c>
      <c r="M703" s="1">
        <v>15</v>
      </c>
      <c r="N703" s="1">
        <v>1</v>
      </c>
      <c r="O703" s="1">
        <v>2</v>
      </c>
      <c r="P703" s="1">
        <v>1</v>
      </c>
      <c r="Q703" s="1">
        <f t="shared" si="30"/>
        <v>1</v>
      </c>
      <c r="R703" s="1">
        <f t="shared" si="31"/>
        <v>0</v>
      </c>
      <c r="S703" s="1">
        <v>25</v>
      </c>
      <c r="T703" s="1">
        <v>28</v>
      </c>
      <c r="U703" s="1"/>
      <c r="V703" s="1"/>
      <c r="W703" s="1"/>
      <c r="X703" s="1">
        <v>0</v>
      </c>
      <c r="Y703" s="1">
        <f t="shared" si="32"/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4.2439999999999998</v>
      </c>
      <c r="AU703" s="1">
        <v>3.3069999999999999</v>
      </c>
      <c r="AV703" s="1">
        <v>1</v>
      </c>
      <c r="AW703" s="1">
        <v>81</v>
      </c>
      <c r="AX703" s="8">
        <v>0.33636842542584189</v>
      </c>
      <c r="AY703" s="8">
        <v>0.28259884346098058</v>
      </c>
    </row>
    <row r="704" spans="1:51" x14ac:dyDescent="0.3">
      <c r="A704" s="1" t="s">
        <v>13</v>
      </c>
      <c r="B704" s="1" t="s">
        <v>11</v>
      </c>
      <c r="C704" s="1" t="s">
        <v>1</v>
      </c>
      <c r="D704" s="2">
        <v>2.3182870370370399E-2</v>
      </c>
      <c r="E704" s="1">
        <v>1</v>
      </c>
      <c r="F704" s="1">
        <v>8</v>
      </c>
      <c r="G704" s="1">
        <v>54</v>
      </c>
      <c r="H704" s="1">
        <v>0</v>
      </c>
      <c r="I704" s="1">
        <v>0</v>
      </c>
      <c r="J704" s="1">
        <v>3</v>
      </c>
      <c r="K704" s="1">
        <v>4</v>
      </c>
      <c r="L704" s="1">
        <v>15</v>
      </c>
      <c r="M704" s="1">
        <v>15</v>
      </c>
      <c r="N704" s="1">
        <v>1</v>
      </c>
      <c r="O704" s="1">
        <v>2</v>
      </c>
      <c r="P704" s="1">
        <v>1</v>
      </c>
      <c r="Q704" s="1">
        <f t="shared" si="30"/>
        <v>1</v>
      </c>
      <c r="R704" s="1">
        <f t="shared" si="31"/>
        <v>0</v>
      </c>
      <c r="S704" s="1">
        <v>26</v>
      </c>
      <c r="T704" s="1">
        <v>28</v>
      </c>
      <c r="U704" s="1"/>
      <c r="V704" s="1"/>
      <c r="W704" s="1"/>
      <c r="X704" s="1">
        <v>0</v>
      </c>
      <c r="Y704" s="1">
        <f t="shared" si="32"/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1</v>
      </c>
      <c r="AK704" s="1">
        <v>0</v>
      </c>
      <c r="AL704" s="1">
        <v>1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24.995000000000001</v>
      </c>
      <c r="AU704" s="1">
        <v>46.787999999999997</v>
      </c>
      <c r="AV704" s="1">
        <v>7</v>
      </c>
      <c r="AW704" s="1">
        <v>96</v>
      </c>
      <c r="AX704" s="8">
        <v>0.34140791771009199</v>
      </c>
      <c r="AY704" s="8">
        <v>5.9186722559925811E-2</v>
      </c>
    </row>
    <row r="705" spans="1:51" x14ac:dyDescent="0.3">
      <c r="A705" s="1" t="s">
        <v>13</v>
      </c>
      <c r="B705" s="1" t="s">
        <v>11</v>
      </c>
      <c r="C705" s="1" t="s">
        <v>1</v>
      </c>
      <c r="D705" s="2">
        <v>2.3831018518518501E-2</v>
      </c>
      <c r="E705" s="1">
        <v>1</v>
      </c>
      <c r="F705" s="1">
        <v>8</v>
      </c>
      <c r="G705" s="1">
        <v>55</v>
      </c>
      <c r="H705" s="1">
        <v>0</v>
      </c>
      <c r="I705" s="1">
        <v>0</v>
      </c>
      <c r="J705" s="1">
        <v>3</v>
      </c>
      <c r="K705" s="1">
        <v>4</v>
      </c>
      <c r="L705" s="1">
        <v>30</v>
      </c>
      <c r="M705" s="1">
        <v>15</v>
      </c>
      <c r="N705" s="1">
        <v>1</v>
      </c>
      <c r="O705" s="1">
        <v>1</v>
      </c>
      <c r="P705" s="1">
        <v>1</v>
      </c>
      <c r="Q705" s="1">
        <f t="shared" si="30"/>
        <v>1</v>
      </c>
      <c r="R705" s="1">
        <f t="shared" si="31"/>
        <v>0</v>
      </c>
      <c r="S705" s="1">
        <v>27</v>
      </c>
      <c r="T705" s="1">
        <v>28</v>
      </c>
      <c r="U705" s="1"/>
      <c r="V705" s="1"/>
      <c r="W705" s="1"/>
      <c r="X705" s="1">
        <v>0</v>
      </c>
      <c r="Y705" s="1">
        <f t="shared" si="32"/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4.8390000000000004</v>
      </c>
      <c r="AU705" s="1">
        <v>9.032</v>
      </c>
      <c r="AV705" s="1">
        <v>1</v>
      </c>
      <c r="AW705" s="1">
        <v>98</v>
      </c>
      <c r="AX705" s="8">
        <v>0.34008656777660362</v>
      </c>
      <c r="AY705" s="8">
        <v>3.3239436617263439E-2</v>
      </c>
    </row>
    <row r="706" spans="1:51" x14ac:dyDescent="0.3">
      <c r="A706" s="1" t="s">
        <v>13</v>
      </c>
      <c r="B706" s="1" t="s">
        <v>11</v>
      </c>
      <c r="C706" s="1" t="s">
        <v>1</v>
      </c>
      <c r="D706" s="2">
        <v>2.4050925925925899E-2</v>
      </c>
      <c r="E706" s="1">
        <v>1</v>
      </c>
      <c r="F706" s="1">
        <v>8</v>
      </c>
      <c r="G706" s="1">
        <v>56</v>
      </c>
      <c r="H706" s="1">
        <v>0</v>
      </c>
      <c r="I706" s="1">
        <v>0</v>
      </c>
      <c r="J706" s="1">
        <v>3</v>
      </c>
      <c r="K706" s="1">
        <v>4</v>
      </c>
      <c r="L706" s="1">
        <v>40</v>
      </c>
      <c r="M706" s="1">
        <v>15</v>
      </c>
      <c r="N706" s="1">
        <v>1</v>
      </c>
      <c r="O706" s="1">
        <v>1</v>
      </c>
      <c r="P706" s="1">
        <v>1</v>
      </c>
      <c r="Q706" s="1">
        <f t="shared" si="30"/>
        <v>1</v>
      </c>
      <c r="R706" s="1">
        <f t="shared" si="31"/>
        <v>0</v>
      </c>
      <c r="S706" s="1">
        <v>28</v>
      </c>
      <c r="T706" s="1">
        <v>28</v>
      </c>
      <c r="U706" s="1">
        <f>S706-T706</f>
        <v>0</v>
      </c>
      <c r="V706" s="1">
        <f>S706-S702</f>
        <v>4</v>
      </c>
      <c r="W706" s="1"/>
      <c r="X706" s="1">
        <v>1</v>
      </c>
      <c r="Y706" s="1" t="str">
        <f t="shared" si="32"/>
        <v>下一局了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5.899</v>
      </c>
      <c r="AU706" s="1">
        <v>7.3979999999999997</v>
      </c>
      <c r="AV706" s="1">
        <v>1</v>
      </c>
      <c r="AW706" s="1">
        <v>112</v>
      </c>
      <c r="AX706" s="8">
        <v>0.34372099062022432</v>
      </c>
      <c r="AY706" s="8">
        <v>3.275375593787646E-2</v>
      </c>
    </row>
    <row r="707" spans="1:51" x14ac:dyDescent="0.3">
      <c r="A707" s="1" t="s">
        <v>13</v>
      </c>
      <c r="B707" s="1" t="s">
        <v>11</v>
      </c>
      <c r="C707" s="1" t="s">
        <v>1</v>
      </c>
      <c r="D707" s="2">
        <v>2.4340277777777801E-2</v>
      </c>
      <c r="E707" s="1">
        <v>1</v>
      </c>
      <c r="F707" s="1">
        <v>9</v>
      </c>
      <c r="G707" s="1">
        <v>57</v>
      </c>
      <c r="H707" s="1">
        <v>0</v>
      </c>
      <c r="I707" s="1">
        <v>0</v>
      </c>
      <c r="J707" s="1">
        <v>4</v>
      </c>
      <c r="K707" s="1">
        <v>4</v>
      </c>
      <c r="L707" s="1">
        <v>0</v>
      </c>
      <c r="M707" s="1">
        <v>0</v>
      </c>
      <c r="N707" s="1">
        <v>2</v>
      </c>
      <c r="O707" s="1">
        <v>2</v>
      </c>
      <c r="P707" s="1">
        <v>1</v>
      </c>
      <c r="Q707" s="1">
        <f t="shared" ref="Q707:Q770" si="33">IF(P707=1,1,0)</f>
        <v>1</v>
      </c>
      <c r="R707" s="1">
        <f t="shared" ref="R707:R770" si="34">IF(P707=2,1,0)</f>
        <v>0</v>
      </c>
      <c r="S707" s="1">
        <v>29</v>
      </c>
      <c r="T707" s="1">
        <v>28</v>
      </c>
      <c r="U707" s="1"/>
      <c r="V707" s="1"/>
      <c r="W707" s="1"/>
      <c r="X707" s="1">
        <v>0</v>
      </c>
      <c r="Y707" s="1">
        <f t="shared" ref="Y707:Y770" si="35">IF(X707=0,0,"下一局了")</f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14.938000000000001</v>
      </c>
      <c r="AU707" s="1">
        <v>12.375999999999999</v>
      </c>
      <c r="AV707" s="1">
        <v>4</v>
      </c>
      <c r="AW707" s="1">
        <v>76</v>
      </c>
      <c r="AX707" s="8">
        <v>0.4353885408063099</v>
      </c>
      <c r="AY707" s="8">
        <v>0.28595697383520452</v>
      </c>
    </row>
    <row r="708" spans="1:51" x14ac:dyDescent="0.3">
      <c r="A708" s="1" t="s">
        <v>13</v>
      </c>
      <c r="B708" s="1" t="s">
        <v>11</v>
      </c>
      <c r="C708" s="1" t="s">
        <v>1</v>
      </c>
      <c r="D708" s="2">
        <v>2.4768518518518499E-2</v>
      </c>
      <c r="E708" s="1">
        <v>1</v>
      </c>
      <c r="F708" s="1">
        <v>9</v>
      </c>
      <c r="G708" s="1">
        <v>58</v>
      </c>
      <c r="H708" s="1">
        <v>0</v>
      </c>
      <c r="I708" s="1">
        <v>0</v>
      </c>
      <c r="J708" s="1">
        <v>4</v>
      </c>
      <c r="K708" s="1">
        <v>4</v>
      </c>
      <c r="L708" s="1">
        <v>15</v>
      </c>
      <c r="M708" s="1">
        <v>0</v>
      </c>
      <c r="N708" s="1">
        <v>2</v>
      </c>
      <c r="O708" s="1">
        <v>2</v>
      </c>
      <c r="P708" s="1">
        <v>2</v>
      </c>
      <c r="Q708" s="1">
        <f t="shared" si="33"/>
        <v>0</v>
      </c>
      <c r="R708" s="1">
        <f t="shared" si="34"/>
        <v>1</v>
      </c>
      <c r="S708" s="1">
        <v>29</v>
      </c>
      <c r="T708" s="1">
        <v>29</v>
      </c>
      <c r="U708" s="1"/>
      <c r="V708" s="1"/>
      <c r="W708" s="1"/>
      <c r="X708" s="1">
        <v>0</v>
      </c>
      <c r="Y708" s="1">
        <f t="shared" si="35"/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 t="s">
        <v>3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26.600999999999999</v>
      </c>
      <c r="AU708" s="1">
        <v>23.132000000000001</v>
      </c>
      <c r="AV708" s="1">
        <v>7</v>
      </c>
      <c r="AW708" s="1">
        <v>76</v>
      </c>
      <c r="AX708" s="8">
        <v>4.8328108723282123E-2</v>
      </c>
      <c r="AY708" s="8">
        <v>0.43199425762540772</v>
      </c>
    </row>
    <row r="709" spans="1:51" x14ac:dyDescent="0.3">
      <c r="A709" s="1" t="s">
        <v>13</v>
      </c>
      <c r="B709" s="1" t="s">
        <v>11</v>
      </c>
      <c r="C709" s="1" t="s">
        <v>1</v>
      </c>
      <c r="D709" s="2">
        <v>2.52662037037037E-2</v>
      </c>
      <c r="E709" s="1">
        <v>1</v>
      </c>
      <c r="F709" s="1">
        <v>9</v>
      </c>
      <c r="G709" s="1">
        <v>59</v>
      </c>
      <c r="H709" s="1">
        <v>0</v>
      </c>
      <c r="I709" s="1">
        <v>0</v>
      </c>
      <c r="J709" s="1">
        <v>4</v>
      </c>
      <c r="K709" s="1">
        <v>4</v>
      </c>
      <c r="L709" s="1">
        <v>15</v>
      </c>
      <c r="M709" s="1">
        <v>15</v>
      </c>
      <c r="N709" s="1">
        <v>2</v>
      </c>
      <c r="O709" s="1">
        <v>1</v>
      </c>
      <c r="P709" s="1">
        <v>1</v>
      </c>
      <c r="Q709" s="1">
        <f t="shared" si="33"/>
        <v>1</v>
      </c>
      <c r="R709" s="1">
        <f t="shared" si="34"/>
        <v>0</v>
      </c>
      <c r="S709" s="1">
        <v>30</v>
      </c>
      <c r="T709" s="1">
        <v>29</v>
      </c>
      <c r="U709" s="1"/>
      <c r="V709" s="1"/>
      <c r="W709" s="1"/>
      <c r="X709" s="1">
        <v>0</v>
      </c>
      <c r="Y709" s="1">
        <f t="shared" si="35"/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19.873999999999999</v>
      </c>
      <c r="AU709" s="1">
        <v>16.274000000000001</v>
      </c>
      <c r="AV709" s="1">
        <v>4</v>
      </c>
      <c r="AW709" s="1">
        <v>91</v>
      </c>
      <c r="AX709" s="8">
        <v>0.43584857896631751</v>
      </c>
      <c r="AY709" s="8">
        <v>0.28879897620736777</v>
      </c>
    </row>
    <row r="710" spans="1:51" x14ac:dyDescent="0.3">
      <c r="A710" s="1" t="s">
        <v>13</v>
      </c>
      <c r="B710" s="1" t="s">
        <v>11</v>
      </c>
      <c r="C710" s="1" t="s">
        <v>1</v>
      </c>
      <c r="D710" s="2">
        <v>2.5509259259259301E-2</v>
      </c>
      <c r="E710" s="1">
        <v>1</v>
      </c>
      <c r="F710" s="1">
        <v>9</v>
      </c>
      <c r="G710" s="1">
        <v>60</v>
      </c>
      <c r="H710" s="1">
        <v>0</v>
      </c>
      <c r="I710" s="1">
        <v>0</v>
      </c>
      <c r="J710" s="1">
        <v>4</v>
      </c>
      <c r="K710" s="1">
        <v>4</v>
      </c>
      <c r="L710" s="1">
        <v>30</v>
      </c>
      <c r="M710" s="1">
        <v>15</v>
      </c>
      <c r="N710" s="1">
        <v>2</v>
      </c>
      <c r="O710" s="1">
        <v>1</v>
      </c>
      <c r="P710" s="1">
        <v>1</v>
      </c>
      <c r="Q710" s="1">
        <f t="shared" si="33"/>
        <v>1</v>
      </c>
      <c r="R710" s="1">
        <f t="shared" si="34"/>
        <v>0</v>
      </c>
      <c r="S710" s="1">
        <v>31</v>
      </c>
      <c r="T710" s="1">
        <v>29</v>
      </c>
      <c r="U710" s="1"/>
      <c r="V710" s="1"/>
      <c r="W710" s="1"/>
      <c r="X710" s="1">
        <v>0</v>
      </c>
      <c r="Y710" s="1">
        <f t="shared" si="35"/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1</v>
      </c>
      <c r="AJ710" s="1">
        <v>0</v>
      </c>
      <c r="AK710" s="1">
        <v>1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24.673999999999999</v>
      </c>
      <c r="AU710" s="1">
        <v>23.414000000000001</v>
      </c>
      <c r="AV710" s="1">
        <v>6</v>
      </c>
      <c r="AW710" s="1">
        <v>106</v>
      </c>
      <c r="AX710" s="8">
        <v>0.43631206613307039</v>
      </c>
      <c r="AY710" s="8">
        <v>0.29246424353880102</v>
      </c>
    </row>
    <row r="711" spans="1:51" x14ac:dyDescent="0.3">
      <c r="A711" s="1" t="s">
        <v>13</v>
      </c>
      <c r="B711" s="1" t="s">
        <v>11</v>
      </c>
      <c r="C711" s="1" t="s">
        <v>1</v>
      </c>
      <c r="D711" s="2">
        <v>2.5868055555555599E-2</v>
      </c>
      <c r="E711" s="1">
        <v>1</v>
      </c>
      <c r="F711" s="1">
        <v>9</v>
      </c>
      <c r="G711" s="1">
        <v>61</v>
      </c>
      <c r="H711" s="1">
        <v>0</v>
      </c>
      <c r="I711" s="1">
        <v>0</v>
      </c>
      <c r="J711" s="1">
        <v>4</v>
      </c>
      <c r="K711" s="1">
        <v>4</v>
      </c>
      <c r="L711" s="1">
        <v>40</v>
      </c>
      <c r="M711" s="1">
        <v>15</v>
      </c>
      <c r="N711" s="1">
        <v>2</v>
      </c>
      <c r="O711" s="1">
        <v>1</v>
      </c>
      <c r="P711" s="1">
        <v>1</v>
      </c>
      <c r="Q711" s="1">
        <f t="shared" si="33"/>
        <v>1</v>
      </c>
      <c r="R711" s="1">
        <f t="shared" si="34"/>
        <v>0</v>
      </c>
      <c r="S711" s="1">
        <v>32</v>
      </c>
      <c r="T711" s="1">
        <v>29</v>
      </c>
      <c r="U711" s="1">
        <f>S711-T711</f>
        <v>3</v>
      </c>
      <c r="V711" s="1">
        <f>S711-S707</f>
        <v>3</v>
      </c>
      <c r="W711" s="1"/>
      <c r="X711" s="1">
        <v>1</v>
      </c>
      <c r="Y711" s="1" t="str">
        <f t="shared" si="35"/>
        <v>下一局了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1</v>
      </c>
      <c r="AJ711" s="1">
        <v>0</v>
      </c>
      <c r="AK711" s="1">
        <v>0</v>
      </c>
      <c r="AL711" s="1">
        <v>0</v>
      </c>
      <c r="AM711" s="1">
        <v>0</v>
      </c>
      <c r="AN711" s="1">
        <v>1</v>
      </c>
      <c r="AO711" s="1">
        <v>0</v>
      </c>
      <c r="AP711" s="1">
        <v>1</v>
      </c>
      <c r="AQ711" s="1">
        <v>0</v>
      </c>
      <c r="AR711" s="1">
        <v>0</v>
      </c>
      <c r="AS711" s="1">
        <v>0</v>
      </c>
      <c r="AT711" s="1">
        <v>22.988</v>
      </c>
      <c r="AU711" s="1">
        <v>14.377000000000001</v>
      </c>
      <c r="AV711" s="1">
        <v>4</v>
      </c>
      <c r="AW711" s="1">
        <v>92</v>
      </c>
      <c r="AX711" s="8">
        <v>0.46687709071448968</v>
      </c>
      <c r="AY711" s="8">
        <v>0.28888271797273879</v>
      </c>
    </row>
    <row r="712" spans="1:51" x14ac:dyDescent="0.3">
      <c r="A712" s="1" t="s">
        <v>13</v>
      </c>
      <c r="B712" s="1" t="s">
        <v>11</v>
      </c>
      <c r="C712" s="1" t="s">
        <v>1</v>
      </c>
      <c r="D712" s="2">
        <v>2.6967592592592599E-2</v>
      </c>
      <c r="E712" s="1">
        <v>1</v>
      </c>
      <c r="F712" s="1">
        <v>10</v>
      </c>
      <c r="G712" s="1">
        <v>62</v>
      </c>
      <c r="H712" s="1">
        <v>0</v>
      </c>
      <c r="I712" s="1">
        <v>0</v>
      </c>
      <c r="J712" s="1">
        <v>5</v>
      </c>
      <c r="K712" s="1">
        <v>4</v>
      </c>
      <c r="L712" s="1">
        <v>0</v>
      </c>
      <c r="M712" s="1">
        <v>0</v>
      </c>
      <c r="N712" s="1">
        <v>1</v>
      </c>
      <c r="O712" s="1">
        <v>1</v>
      </c>
      <c r="P712" s="1">
        <v>1</v>
      </c>
      <c r="Q712" s="1">
        <f t="shared" si="33"/>
        <v>1</v>
      </c>
      <c r="R712" s="1">
        <f t="shared" si="34"/>
        <v>0</v>
      </c>
      <c r="S712" s="1">
        <v>33</v>
      </c>
      <c r="T712" s="1">
        <v>29</v>
      </c>
      <c r="U712" s="1"/>
      <c r="V712" s="1"/>
      <c r="W712" s="1"/>
      <c r="X712" s="1">
        <v>0</v>
      </c>
      <c r="Y712" s="1">
        <f t="shared" si="35"/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1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15.914</v>
      </c>
      <c r="AU712" s="1">
        <v>28.172000000000001</v>
      </c>
      <c r="AV712" s="1">
        <v>5</v>
      </c>
      <c r="AW712" s="1">
        <v>93</v>
      </c>
      <c r="AX712" s="8">
        <v>0.34036977858261053</v>
      </c>
      <c r="AY712" s="8">
        <v>0.28413942090896782</v>
      </c>
    </row>
    <row r="713" spans="1:51" x14ac:dyDescent="0.3">
      <c r="A713" s="1" t="s">
        <v>13</v>
      </c>
      <c r="B713" s="1" t="s">
        <v>11</v>
      </c>
      <c r="C713" s="1" t="s">
        <v>1</v>
      </c>
      <c r="D713" s="2">
        <v>2.7245370370370399E-2</v>
      </c>
      <c r="E713" s="1">
        <v>1</v>
      </c>
      <c r="F713" s="1">
        <v>10</v>
      </c>
      <c r="G713" s="1">
        <v>63</v>
      </c>
      <c r="H713" s="1">
        <v>0</v>
      </c>
      <c r="I713" s="1">
        <v>0</v>
      </c>
      <c r="J713" s="1">
        <v>5</v>
      </c>
      <c r="K713" s="1">
        <v>4</v>
      </c>
      <c r="L713" s="1">
        <v>15</v>
      </c>
      <c r="M713" s="1">
        <v>0</v>
      </c>
      <c r="N713" s="1">
        <v>1</v>
      </c>
      <c r="O713" s="1">
        <v>2</v>
      </c>
      <c r="P713" s="1">
        <v>1</v>
      </c>
      <c r="Q713" s="1">
        <f t="shared" si="33"/>
        <v>1</v>
      </c>
      <c r="R713" s="1">
        <f t="shared" si="34"/>
        <v>0</v>
      </c>
      <c r="S713" s="1">
        <v>34</v>
      </c>
      <c r="T713" s="1">
        <v>29</v>
      </c>
      <c r="U713" s="1"/>
      <c r="V713" s="1"/>
      <c r="W713" s="1"/>
      <c r="X713" s="1">
        <v>0</v>
      </c>
      <c r="Y713" s="1">
        <f t="shared" si="35"/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3.4089999999999998</v>
      </c>
      <c r="AU713" s="1">
        <v>8.1259999999999994</v>
      </c>
      <c r="AV713" s="1">
        <v>1</v>
      </c>
      <c r="AW713" s="1">
        <v>97</v>
      </c>
      <c r="AX713" s="8">
        <v>0.3403275408726727</v>
      </c>
      <c r="AY713" s="8">
        <v>3.4016967840779198E-2</v>
      </c>
    </row>
    <row r="714" spans="1:51" x14ac:dyDescent="0.3">
      <c r="A714" s="1" t="s">
        <v>13</v>
      </c>
      <c r="B714" s="1" t="s">
        <v>11</v>
      </c>
      <c r="C714" s="1" t="s">
        <v>1</v>
      </c>
      <c r="D714" s="2">
        <v>2.7592592592592599E-2</v>
      </c>
      <c r="E714" s="1">
        <v>1</v>
      </c>
      <c r="F714" s="1">
        <v>10</v>
      </c>
      <c r="G714" s="1">
        <v>64</v>
      </c>
      <c r="H714" s="1">
        <v>0</v>
      </c>
      <c r="I714" s="1">
        <v>0</v>
      </c>
      <c r="J714" s="1">
        <v>5</v>
      </c>
      <c r="K714" s="1">
        <v>4</v>
      </c>
      <c r="L714" s="1">
        <v>30</v>
      </c>
      <c r="M714" s="1">
        <v>0</v>
      </c>
      <c r="N714" s="1">
        <v>1</v>
      </c>
      <c r="O714" s="1">
        <v>2</v>
      </c>
      <c r="P714" s="1">
        <v>1</v>
      </c>
      <c r="Q714" s="1">
        <f t="shared" si="33"/>
        <v>1</v>
      </c>
      <c r="R714" s="1">
        <f t="shared" si="34"/>
        <v>0</v>
      </c>
      <c r="S714" s="1">
        <v>35</v>
      </c>
      <c r="T714" s="1">
        <v>29</v>
      </c>
      <c r="U714" s="1"/>
      <c r="V714" s="1"/>
      <c r="W714" s="1"/>
      <c r="X714" s="1">
        <v>0</v>
      </c>
      <c r="Y714" s="1">
        <f t="shared" si="35"/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7.1630000000000003</v>
      </c>
      <c r="AU714" s="1">
        <v>9.5510000000000002</v>
      </c>
      <c r="AV714" s="1">
        <v>1</v>
      </c>
      <c r="AW714" s="1">
        <v>77</v>
      </c>
      <c r="AX714" s="8">
        <v>0.33668973019616683</v>
      </c>
      <c r="AY714" s="8">
        <v>0.28295147215942601</v>
      </c>
    </row>
    <row r="715" spans="1:51" x14ac:dyDescent="0.3">
      <c r="A715" s="1" t="s">
        <v>13</v>
      </c>
      <c r="B715" s="1" t="s">
        <v>11</v>
      </c>
      <c r="C715" s="1" t="s">
        <v>1</v>
      </c>
      <c r="D715" s="2">
        <v>2.7916666666666701E-2</v>
      </c>
      <c r="E715" s="1">
        <v>1</v>
      </c>
      <c r="F715" s="1">
        <v>10</v>
      </c>
      <c r="G715" s="1">
        <v>65</v>
      </c>
      <c r="H715" s="1">
        <v>0</v>
      </c>
      <c r="I715" s="1">
        <v>0</v>
      </c>
      <c r="J715" s="1">
        <v>5</v>
      </c>
      <c r="K715" s="1">
        <v>4</v>
      </c>
      <c r="L715" s="1">
        <v>40</v>
      </c>
      <c r="M715" s="1">
        <v>0</v>
      </c>
      <c r="N715" s="1">
        <v>1</v>
      </c>
      <c r="O715" s="1">
        <v>1</v>
      </c>
      <c r="P715" s="1">
        <v>1</v>
      </c>
      <c r="Q715" s="1">
        <f t="shared" si="33"/>
        <v>1</v>
      </c>
      <c r="R715" s="1">
        <f t="shared" si="34"/>
        <v>0</v>
      </c>
      <c r="S715" s="1">
        <v>36</v>
      </c>
      <c r="T715" s="1">
        <v>29</v>
      </c>
      <c r="U715" s="1">
        <f>S715-T715</f>
        <v>7</v>
      </c>
      <c r="V715" s="1">
        <f>S715-S711</f>
        <v>4</v>
      </c>
      <c r="W715" s="1"/>
      <c r="X715" s="1">
        <v>1</v>
      </c>
      <c r="Y715" s="1" t="str">
        <f t="shared" si="35"/>
        <v>下一局了</v>
      </c>
      <c r="Z715" s="1">
        <v>1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4.4669999999999996</v>
      </c>
      <c r="AU715" s="1">
        <v>9.9710000000000001</v>
      </c>
      <c r="AV715" s="1">
        <v>1</v>
      </c>
      <c r="AW715" s="1">
        <v>106</v>
      </c>
      <c r="AX715" s="8">
        <v>0.34272699337644169</v>
      </c>
      <c r="AY715" s="8">
        <v>3.4595637295299873E-2</v>
      </c>
    </row>
    <row r="716" spans="1:51" x14ac:dyDescent="0.3">
      <c r="A716" s="1" t="s">
        <v>13</v>
      </c>
      <c r="B716" s="1" t="s">
        <v>11</v>
      </c>
      <c r="C716" s="1" t="s">
        <v>1</v>
      </c>
      <c r="D716" s="2">
        <v>3.0543981481481498E-2</v>
      </c>
      <c r="E716" s="1">
        <v>2</v>
      </c>
      <c r="F716" s="1">
        <v>1</v>
      </c>
      <c r="G716" s="1">
        <v>66</v>
      </c>
      <c r="H716" s="1">
        <v>0</v>
      </c>
      <c r="I716" s="1">
        <v>0</v>
      </c>
      <c r="J716" s="1">
        <v>6</v>
      </c>
      <c r="K716" s="1">
        <v>4</v>
      </c>
      <c r="L716" s="1">
        <v>0</v>
      </c>
      <c r="M716" s="1">
        <v>0</v>
      </c>
      <c r="N716" s="1">
        <v>2</v>
      </c>
      <c r="O716" s="1">
        <v>1</v>
      </c>
      <c r="P716" s="1">
        <v>1</v>
      </c>
      <c r="Q716" s="1">
        <f t="shared" si="33"/>
        <v>1</v>
      </c>
      <c r="R716" s="1">
        <f t="shared" si="34"/>
        <v>0</v>
      </c>
      <c r="S716" s="1">
        <v>37</v>
      </c>
      <c r="T716" s="1">
        <v>29</v>
      </c>
      <c r="U716" s="1"/>
      <c r="V716" s="1"/>
      <c r="W716" s="1"/>
      <c r="X716" s="1">
        <v>0</v>
      </c>
      <c r="Y716" s="1">
        <f t="shared" si="35"/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0</v>
      </c>
      <c r="AK716" s="1">
        <v>1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18.256</v>
      </c>
      <c r="AU716" s="1">
        <v>19.169</v>
      </c>
      <c r="AV716" s="1">
        <v>4</v>
      </c>
      <c r="AW716" s="1">
        <v>90</v>
      </c>
      <c r="AX716" s="8">
        <v>0.43616477547586902</v>
      </c>
      <c r="AY716" s="8">
        <v>0.28878715499280683</v>
      </c>
    </row>
    <row r="717" spans="1:51" x14ac:dyDescent="0.3">
      <c r="A717" s="1" t="s">
        <v>13</v>
      </c>
      <c r="B717" s="1" t="s">
        <v>11</v>
      </c>
      <c r="C717" s="1" t="s">
        <v>1</v>
      </c>
      <c r="D717" s="2">
        <v>3.0775462962963001E-2</v>
      </c>
      <c r="E717" s="1">
        <v>2</v>
      </c>
      <c r="F717" s="1">
        <v>1</v>
      </c>
      <c r="G717" s="1">
        <v>67</v>
      </c>
      <c r="H717" s="1">
        <v>1</v>
      </c>
      <c r="I717" s="1">
        <v>0</v>
      </c>
      <c r="J717" s="1">
        <v>0</v>
      </c>
      <c r="K717" s="1">
        <v>0</v>
      </c>
      <c r="L717" s="1">
        <v>15</v>
      </c>
      <c r="M717" s="1">
        <v>0</v>
      </c>
      <c r="N717" s="1">
        <v>2</v>
      </c>
      <c r="O717" s="1">
        <v>1</v>
      </c>
      <c r="P717" s="1">
        <v>1</v>
      </c>
      <c r="Q717" s="1">
        <f t="shared" si="33"/>
        <v>1</v>
      </c>
      <c r="R717" s="1">
        <f t="shared" si="34"/>
        <v>0</v>
      </c>
      <c r="S717" s="1">
        <v>38</v>
      </c>
      <c r="T717" s="1">
        <v>29</v>
      </c>
      <c r="U717" s="1"/>
      <c r="V717" s="1"/>
      <c r="W717" s="1"/>
      <c r="X717" s="1">
        <v>0</v>
      </c>
      <c r="Y717" s="1">
        <f t="shared" si="35"/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16.559999999999999</v>
      </c>
      <c r="AU717" s="1">
        <v>13.372999999999999</v>
      </c>
      <c r="AV717" s="1">
        <v>4</v>
      </c>
      <c r="AW717" s="1">
        <v>105</v>
      </c>
      <c r="AX717" s="8">
        <v>0.43609336914833707</v>
      </c>
      <c r="AY717" s="8">
        <v>0.29160598038279301</v>
      </c>
    </row>
    <row r="718" spans="1:51" x14ac:dyDescent="0.3">
      <c r="A718" s="1" t="s">
        <v>13</v>
      </c>
      <c r="B718" s="1" t="s">
        <v>11</v>
      </c>
      <c r="C718" s="1" t="s">
        <v>1</v>
      </c>
      <c r="D718" s="2">
        <v>3.1087962962963001E-2</v>
      </c>
      <c r="E718" s="1">
        <v>2</v>
      </c>
      <c r="F718" s="1">
        <v>1</v>
      </c>
      <c r="G718" s="1">
        <v>68</v>
      </c>
      <c r="H718" s="1">
        <v>1</v>
      </c>
      <c r="I718" s="1">
        <v>0</v>
      </c>
      <c r="J718" s="1">
        <v>0</v>
      </c>
      <c r="K718" s="1">
        <v>0</v>
      </c>
      <c r="L718" s="1">
        <v>30</v>
      </c>
      <c r="M718" s="1">
        <v>0</v>
      </c>
      <c r="N718" s="1">
        <v>2</v>
      </c>
      <c r="O718" s="1">
        <v>2</v>
      </c>
      <c r="P718" s="1">
        <v>2</v>
      </c>
      <c r="Q718" s="1">
        <f t="shared" si="33"/>
        <v>0</v>
      </c>
      <c r="R718" s="1">
        <f t="shared" si="34"/>
        <v>1</v>
      </c>
      <c r="S718" s="1">
        <v>38</v>
      </c>
      <c r="T718" s="1">
        <v>30</v>
      </c>
      <c r="U718" s="1"/>
      <c r="V718" s="1"/>
      <c r="W718" s="1"/>
      <c r="X718" s="1">
        <v>0</v>
      </c>
      <c r="Y718" s="1">
        <f t="shared" si="35"/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1</v>
      </c>
      <c r="AE718" s="1" t="s">
        <v>3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1</v>
      </c>
      <c r="AL718" s="1">
        <v>0</v>
      </c>
      <c r="AM718" s="1">
        <v>1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23.718</v>
      </c>
      <c r="AU718" s="1">
        <v>27.491</v>
      </c>
      <c r="AV718" s="1">
        <v>7</v>
      </c>
      <c r="AW718" s="1">
        <v>77</v>
      </c>
      <c r="AX718" s="8">
        <v>5.2006081844097579E-2</v>
      </c>
      <c r="AY718" s="8">
        <v>0.43252819506856738</v>
      </c>
    </row>
    <row r="719" spans="1:51" x14ac:dyDescent="0.3">
      <c r="A719" s="1" t="s">
        <v>13</v>
      </c>
      <c r="B719" s="1" t="s">
        <v>11</v>
      </c>
      <c r="C719" s="1" t="s">
        <v>1</v>
      </c>
      <c r="D719" s="2">
        <v>3.15277777777778E-2</v>
      </c>
      <c r="E719" s="1">
        <v>2</v>
      </c>
      <c r="F719" s="1">
        <v>1</v>
      </c>
      <c r="G719" s="1">
        <v>69</v>
      </c>
      <c r="H719" s="1">
        <v>1</v>
      </c>
      <c r="I719" s="1">
        <v>0</v>
      </c>
      <c r="J719" s="1">
        <v>0</v>
      </c>
      <c r="K719" s="1">
        <v>0</v>
      </c>
      <c r="L719" s="1">
        <v>30</v>
      </c>
      <c r="M719" s="1">
        <v>15</v>
      </c>
      <c r="N719" s="1">
        <v>2</v>
      </c>
      <c r="O719" s="1">
        <v>1</v>
      </c>
      <c r="P719" s="1">
        <v>2</v>
      </c>
      <c r="Q719" s="1">
        <f t="shared" si="33"/>
        <v>0</v>
      </c>
      <c r="R719" s="1">
        <f t="shared" si="34"/>
        <v>1</v>
      </c>
      <c r="S719" s="1">
        <v>38</v>
      </c>
      <c r="T719" s="1">
        <v>31</v>
      </c>
      <c r="U719" s="1"/>
      <c r="V719" s="1"/>
      <c r="W719" s="1"/>
      <c r="X719" s="1">
        <v>0</v>
      </c>
      <c r="Y719" s="1">
        <f t="shared" si="35"/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4.1630000000000003</v>
      </c>
      <c r="AU719" s="1">
        <v>4.9619999999999997</v>
      </c>
      <c r="AV719" s="1">
        <v>1</v>
      </c>
      <c r="AW719" s="1">
        <v>104</v>
      </c>
      <c r="AX719" s="8">
        <v>4.0808037859442689E-2</v>
      </c>
      <c r="AY719" s="8">
        <v>0.3406170368993115</v>
      </c>
    </row>
    <row r="720" spans="1:51" x14ac:dyDescent="0.3">
      <c r="A720" s="1" t="s">
        <v>13</v>
      </c>
      <c r="B720" s="1" t="s">
        <v>11</v>
      </c>
      <c r="C720" s="1" t="s">
        <v>1</v>
      </c>
      <c r="D720" s="2">
        <v>3.1724537037037003E-2</v>
      </c>
      <c r="E720" s="1">
        <v>2</v>
      </c>
      <c r="F720" s="1">
        <v>1</v>
      </c>
      <c r="G720" s="1">
        <v>70</v>
      </c>
      <c r="H720" s="1">
        <v>1</v>
      </c>
      <c r="I720" s="1">
        <v>0</v>
      </c>
      <c r="J720" s="1">
        <v>0</v>
      </c>
      <c r="K720" s="1">
        <v>0</v>
      </c>
      <c r="L720" s="1">
        <v>30</v>
      </c>
      <c r="M720" s="1">
        <v>30</v>
      </c>
      <c r="N720" s="1">
        <v>2</v>
      </c>
      <c r="O720" s="1">
        <v>2</v>
      </c>
      <c r="P720" s="1">
        <v>1</v>
      </c>
      <c r="Q720" s="1">
        <f t="shared" si="33"/>
        <v>1</v>
      </c>
      <c r="R720" s="1">
        <f t="shared" si="34"/>
        <v>0</v>
      </c>
      <c r="S720" s="1">
        <v>39</v>
      </c>
      <c r="T720" s="1">
        <v>31</v>
      </c>
      <c r="U720" s="1"/>
      <c r="V720" s="1"/>
      <c r="W720" s="1"/>
      <c r="X720" s="1">
        <v>0</v>
      </c>
      <c r="Y720" s="1">
        <f t="shared" si="35"/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23.190999999999999</v>
      </c>
      <c r="AU720" s="1">
        <v>21.245999999999999</v>
      </c>
      <c r="AV720" s="1">
        <v>6</v>
      </c>
      <c r="AW720" s="1">
        <v>74</v>
      </c>
      <c r="AX720" s="8">
        <v>0.43670341987061378</v>
      </c>
      <c r="AY720" s="8">
        <v>0.2864621412245747</v>
      </c>
    </row>
    <row r="721" spans="1:51" x14ac:dyDescent="0.3">
      <c r="A721" s="1" t="s">
        <v>13</v>
      </c>
      <c r="B721" s="1" t="s">
        <v>11</v>
      </c>
      <c r="C721" s="1" t="s">
        <v>1</v>
      </c>
      <c r="D721" s="2">
        <v>3.2210648148148099E-2</v>
      </c>
      <c r="E721" s="1">
        <v>2</v>
      </c>
      <c r="F721" s="1">
        <v>1</v>
      </c>
      <c r="G721" s="1">
        <v>71</v>
      </c>
      <c r="H721" s="1">
        <v>1</v>
      </c>
      <c r="I721" s="1">
        <v>0</v>
      </c>
      <c r="J721" s="1">
        <v>0</v>
      </c>
      <c r="K721" s="1">
        <v>0</v>
      </c>
      <c r="L721" s="1">
        <v>40</v>
      </c>
      <c r="M721" s="1">
        <v>30</v>
      </c>
      <c r="N721" s="1">
        <v>2</v>
      </c>
      <c r="O721" s="1">
        <v>1</v>
      </c>
      <c r="P721" s="1">
        <v>1</v>
      </c>
      <c r="Q721" s="1">
        <f t="shared" si="33"/>
        <v>1</v>
      </c>
      <c r="R721" s="1">
        <f t="shared" si="34"/>
        <v>0</v>
      </c>
      <c r="S721" s="1">
        <v>40</v>
      </c>
      <c r="T721" s="1">
        <v>31</v>
      </c>
      <c r="U721" s="1">
        <f>S721-T721</f>
        <v>9</v>
      </c>
      <c r="V721" s="1">
        <f>S721-S717</f>
        <v>2</v>
      </c>
      <c r="W721" s="1"/>
      <c r="X721" s="1">
        <v>1</v>
      </c>
      <c r="Y721" s="1" t="str">
        <f t="shared" si="35"/>
        <v>下一局了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0</v>
      </c>
      <c r="AK721" s="1">
        <v>0</v>
      </c>
      <c r="AL721" s="1">
        <v>0</v>
      </c>
      <c r="AM721" s="1">
        <v>0</v>
      </c>
      <c r="AN721" s="1">
        <v>1</v>
      </c>
      <c r="AO721" s="1">
        <v>0</v>
      </c>
      <c r="AP721" s="1">
        <v>1</v>
      </c>
      <c r="AQ721" s="1">
        <v>0</v>
      </c>
      <c r="AR721" s="1">
        <v>0</v>
      </c>
      <c r="AS721" s="1">
        <v>0</v>
      </c>
      <c r="AT721" s="1">
        <v>15.045999999999999</v>
      </c>
      <c r="AU721" s="1">
        <v>10.778</v>
      </c>
      <c r="AV721" s="1">
        <v>2</v>
      </c>
      <c r="AW721" s="1">
        <v>103</v>
      </c>
      <c r="AX721" s="8">
        <v>0.46672867183539363</v>
      </c>
      <c r="AY721" s="8">
        <v>0.29117876775648133</v>
      </c>
    </row>
    <row r="722" spans="1:51" x14ac:dyDescent="0.3">
      <c r="A722" s="1" t="s">
        <v>13</v>
      </c>
      <c r="B722" s="1" t="s">
        <v>11</v>
      </c>
      <c r="C722" s="1" t="s">
        <v>1</v>
      </c>
      <c r="D722" s="2">
        <v>3.28009259259259E-2</v>
      </c>
      <c r="E722" s="1">
        <v>2</v>
      </c>
      <c r="F722" s="1">
        <v>2</v>
      </c>
      <c r="G722" s="1">
        <v>72</v>
      </c>
      <c r="H722" s="1">
        <v>1</v>
      </c>
      <c r="I722" s="1">
        <v>0</v>
      </c>
      <c r="J722" s="1">
        <v>1</v>
      </c>
      <c r="K722" s="1">
        <v>0</v>
      </c>
      <c r="L722" s="1">
        <v>0</v>
      </c>
      <c r="M722" s="1">
        <v>0</v>
      </c>
      <c r="N722" s="1">
        <v>1</v>
      </c>
      <c r="O722" s="1">
        <v>2</v>
      </c>
      <c r="P722" s="1">
        <v>1</v>
      </c>
      <c r="Q722" s="1">
        <f t="shared" si="33"/>
        <v>1</v>
      </c>
      <c r="R722" s="1">
        <f t="shared" si="34"/>
        <v>0</v>
      </c>
      <c r="S722" s="1">
        <v>41</v>
      </c>
      <c r="T722" s="1">
        <v>31</v>
      </c>
      <c r="U722" s="1"/>
      <c r="V722" s="1"/>
      <c r="W722" s="1"/>
      <c r="X722" s="1">
        <v>0</v>
      </c>
      <c r="Y722" s="1">
        <f t="shared" si="35"/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3.57</v>
      </c>
      <c r="AU722" s="1">
        <v>3.1459999999999999</v>
      </c>
      <c r="AV722" s="1">
        <v>1</v>
      </c>
      <c r="AW722" s="1">
        <v>81</v>
      </c>
      <c r="AX722" s="8">
        <v>0.3376836602125835</v>
      </c>
      <c r="AY722" s="8">
        <v>0.28284715002077732</v>
      </c>
    </row>
    <row r="723" spans="1:51" x14ac:dyDescent="0.3">
      <c r="A723" s="1" t="s">
        <v>13</v>
      </c>
      <c r="B723" s="1" t="s">
        <v>11</v>
      </c>
      <c r="C723" s="1" t="s">
        <v>1</v>
      </c>
      <c r="D723" s="2">
        <v>3.31134259259259E-2</v>
      </c>
      <c r="E723" s="1">
        <v>2</v>
      </c>
      <c r="F723" s="1">
        <v>2</v>
      </c>
      <c r="G723" s="1">
        <v>73</v>
      </c>
      <c r="H723" s="1">
        <v>1</v>
      </c>
      <c r="I723" s="1">
        <v>0</v>
      </c>
      <c r="J723" s="1">
        <v>1</v>
      </c>
      <c r="K723" s="1">
        <v>0</v>
      </c>
      <c r="L723" s="1">
        <v>15</v>
      </c>
      <c r="M723" s="1">
        <v>0</v>
      </c>
      <c r="N723" s="1">
        <v>1</v>
      </c>
      <c r="O723" s="1">
        <v>1</v>
      </c>
      <c r="P723" s="1">
        <v>1</v>
      </c>
      <c r="Q723" s="1">
        <f t="shared" si="33"/>
        <v>1</v>
      </c>
      <c r="R723" s="1">
        <f t="shared" si="34"/>
        <v>0</v>
      </c>
      <c r="S723" s="1">
        <v>42</v>
      </c>
      <c r="T723" s="1">
        <v>31</v>
      </c>
      <c r="U723" s="1"/>
      <c r="V723" s="1"/>
      <c r="W723" s="1"/>
      <c r="X723" s="1">
        <v>0</v>
      </c>
      <c r="Y723" s="1">
        <f t="shared" si="35"/>
        <v>0</v>
      </c>
      <c r="Z723" s="1">
        <v>0</v>
      </c>
      <c r="AA723" s="1">
        <v>0</v>
      </c>
      <c r="AB723" s="1">
        <v>0</v>
      </c>
      <c r="AC723" s="1">
        <v>1</v>
      </c>
      <c r="AD723" s="1">
        <v>0</v>
      </c>
      <c r="AE723" s="1" t="s">
        <v>4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6.9829999999999997</v>
      </c>
      <c r="AU723" s="1">
        <v>11.154</v>
      </c>
      <c r="AV723" s="1">
        <v>3</v>
      </c>
      <c r="AW723" s="1">
        <v>96</v>
      </c>
      <c r="AX723" s="8">
        <v>0.43512417660862468</v>
      </c>
      <c r="AY723" s="8">
        <v>3.7076082049858128E-2</v>
      </c>
    </row>
    <row r="724" spans="1:51" x14ac:dyDescent="0.3">
      <c r="A724" s="1" t="s">
        <v>13</v>
      </c>
      <c r="B724" s="1" t="s">
        <v>11</v>
      </c>
      <c r="C724" s="1" t="s">
        <v>1</v>
      </c>
      <c r="D724" s="2">
        <v>3.3368055555555602E-2</v>
      </c>
      <c r="E724" s="1">
        <v>2</v>
      </c>
      <c r="F724" s="1">
        <v>2</v>
      </c>
      <c r="G724" s="1">
        <v>74</v>
      </c>
      <c r="H724" s="1">
        <v>1</v>
      </c>
      <c r="I724" s="1">
        <v>0</v>
      </c>
      <c r="J724" s="1">
        <v>1</v>
      </c>
      <c r="K724" s="1">
        <v>0</v>
      </c>
      <c r="L724" s="1">
        <v>30</v>
      </c>
      <c r="M724" s="1">
        <v>0</v>
      </c>
      <c r="N724" s="1">
        <v>1</v>
      </c>
      <c r="O724" s="1">
        <v>1</v>
      </c>
      <c r="P724" s="1">
        <v>1</v>
      </c>
      <c r="Q724" s="1">
        <f t="shared" si="33"/>
        <v>1</v>
      </c>
      <c r="R724" s="1">
        <f t="shared" si="34"/>
        <v>0</v>
      </c>
      <c r="S724" s="1">
        <v>43</v>
      </c>
      <c r="T724" s="1">
        <v>31</v>
      </c>
      <c r="U724" s="1"/>
      <c r="V724" s="1"/>
      <c r="W724" s="1"/>
      <c r="X724" s="1">
        <v>0</v>
      </c>
      <c r="Y724" s="1">
        <f t="shared" si="35"/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4.3310000000000004</v>
      </c>
      <c r="AU724" s="1">
        <v>7.99</v>
      </c>
      <c r="AV724" s="1">
        <v>1</v>
      </c>
      <c r="AW724" s="1">
        <v>110</v>
      </c>
      <c r="AX724" s="8">
        <v>0.34437346907170813</v>
      </c>
      <c r="AY724" s="8">
        <v>3.6097190287584777E-2</v>
      </c>
    </row>
    <row r="725" spans="1:51" x14ac:dyDescent="0.3">
      <c r="A725" s="1" t="s">
        <v>13</v>
      </c>
      <c r="B725" s="1" t="s">
        <v>11</v>
      </c>
      <c r="C725" s="1" t="s">
        <v>1</v>
      </c>
      <c r="D725" s="2">
        <v>3.3587962962963E-2</v>
      </c>
      <c r="E725" s="1">
        <v>2</v>
      </c>
      <c r="F725" s="1">
        <v>2</v>
      </c>
      <c r="G725" s="1">
        <v>75</v>
      </c>
      <c r="H725" s="1">
        <v>1</v>
      </c>
      <c r="I725" s="1">
        <v>0</v>
      </c>
      <c r="J725" s="1">
        <v>1</v>
      </c>
      <c r="K725" s="1">
        <v>0</v>
      </c>
      <c r="L725" s="1">
        <v>40</v>
      </c>
      <c r="M725" s="1">
        <v>0</v>
      </c>
      <c r="N725" s="1">
        <v>1</v>
      </c>
      <c r="O725" s="1">
        <v>2</v>
      </c>
      <c r="P725" s="1">
        <v>2</v>
      </c>
      <c r="Q725" s="1">
        <f t="shared" si="33"/>
        <v>0</v>
      </c>
      <c r="R725" s="1">
        <f t="shared" si="34"/>
        <v>1</v>
      </c>
      <c r="S725" s="1">
        <v>43</v>
      </c>
      <c r="T725" s="1">
        <v>32</v>
      </c>
      <c r="U725" s="1"/>
      <c r="V725" s="1"/>
      <c r="W725" s="1"/>
      <c r="X725" s="1">
        <v>0</v>
      </c>
      <c r="Y725" s="1">
        <f t="shared" si="35"/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6.952</v>
      </c>
      <c r="AU725" s="1">
        <v>13.03</v>
      </c>
      <c r="AV725" s="1">
        <v>2</v>
      </c>
      <c r="AW725" s="1">
        <v>87</v>
      </c>
      <c r="AX725" s="8">
        <v>8.1825366660442031E-2</v>
      </c>
      <c r="AY725" s="8">
        <v>0.4353198234481776</v>
      </c>
    </row>
    <row r="726" spans="1:51" x14ac:dyDescent="0.3">
      <c r="A726" s="1" t="s">
        <v>13</v>
      </c>
      <c r="B726" s="1" t="s">
        <v>11</v>
      </c>
      <c r="C726" s="1" t="s">
        <v>1</v>
      </c>
      <c r="D726" s="2">
        <v>3.39351851851852E-2</v>
      </c>
      <c r="E726" s="1">
        <v>2</v>
      </c>
      <c r="F726" s="1">
        <v>2</v>
      </c>
      <c r="G726" s="1">
        <v>76</v>
      </c>
      <c r="H726" s="1">
        <v>1</v>
      </c>
      <c r="I726" s="1">
        <v>0</v>
      </c>
      <c r="J726" s="1">
        <v>1</v>
      </c>
      <c r="K726" s="1">
        <v>0</v>
      </c>
      <c r="L726" s="1">
        <v>40</v>
      </c>
      <c r="M726" s="1">
        <v>15</v>
      </c>
      <c r="N726" s="1">
        <v>1</v>
      </c>
      <c r="O726" s="1">
        <v>2</v>
      </c>
      <c r="P726" s="1">
        <v>2</v>
      </c>
      <c r="Q726" s="1">
        <f t="shared" si="33"/>
        <v>0</v>
      </c>
      <c r="R726" s="1">
        <f t="shared" si="34"/>
        <v>1</v>
      </c>
      <c r="S726" s="1">
        <v>43</v>
      </c>
      <c r="T726" s="1">
        <v>33</v>
      </c>
      <c r="U726" s="1"/>
      <c r="V726" s="1"/>
      <c r="W726" s="1"/>
      <c r="X726" s="1">
        <v>0</v>
      </c>
      <c r="Y726" s="1">
        <f t="shared" si="35"/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 t="s">
        <v>3</v>
      </c>
      <c r="AF726" s="1">
        <v>0</v>
      </c>
      <c r="AG726" s="1">
        <v>0</v>
      </c>
      <c r="AH726" s="1">
        <v>0</v>
      </c>
      <c r="AI726" s="1">
        <v>0</v>
      </c>
      <c r="AJ726" s="1">
        <v>1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18.623999999999999</v>
      </c>
      <c r="AU726" s="1">
        <v>38.704999999999998</v>
      </c>
      <c r="AV726" s="1">
        <v>6</v>
      </c>
      <c r="AW726" s="1">
        <v>94</v>
      </c>
      <c r="AX726" s="8">
        <v>9.3628124409816743E-2</v>
      </c>
      <c r="AY726" s="8">
        <v>0.50506624957699886</v>
      </c>
    </row>
    <row r="727" spans="1:51" x14ac:dyDescent="0.3">
      <c r="A727" s="1" t="s">
        <v>13</v>
      </c>
      <c r="B727" s="1" t="s">
        <v>11</v>
      </c>
      <c r="C727" s="1" t="s">
        <v>1</v>
      </c>
      <c r="D727" s="2">
        <v>3.4456018518518497E-2</v>
      </c>
      <c r="E727" s="1">
        <v>2</v>
      </c>
      <c r="F727" s="1">
        <v>2</v>
      </c>
      <c r="G727" s="1">
        <v>77</v>
      </c>
      <c r="H727" s="1">
        <v>1</v>
      </c>
      <c r="I727" s="1">
        <v>0</v>
      </c>
      <c r="J727" s="1">
        <v>1</v>
      </c>
      <c r="K727" s="1">
        <v>0</v>
      </c>
      <c r="L727" s="1">
        <v>40</v>
      </c>
      <c r="M727" s="1">
        <v>30</v>
      </c>
      <c r="N727" s="1">
        <v>1</v>
      </c>
      <c r="O727" s="1">
        <v>1</v>
      </c>
      <c r="P727" s="1">
        <v>2</v>
      </c>
      <c r="Q727" s="1">
        <f t="shared" si="33"/>
        <v>0</v>
      </c>
      <c r="R727" s="1">
        <f t="shared" si="34"/>
        <v>1</v>
      </c>
      <c r="S727" s="1">
        <v>43</v>
      </c>
      <c r="T727" s="1">
        <v>34</v>
      </c>
      <c r="U727" s="1"/>
      <c r="V727" s="1"/>
      <c r="W727" s="1"/>
      <c r="X727" s="1">
        <v>0</v>
      </c>
      <c r="Y727" s="1">
        <f t="shared" si="35"/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 t="s">
        <v>4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14.848000000000001</v>
      </c>
      <c r="AU727" s="1">
        <v>16.768999999999998</v>
      </c>
      <c r="AV727" s="1">
        <v>4</v>
      </c>
      <c r="AW727" s="1">
        <v>106</v>
      </c>
      <c r="AX727" s="8">
        <v>0.10783806030159961</v>
      </c>
      <c r="AY727" s="8">
        <v>0.50359630497983909</v>
      </c>
    </row>
    <row r="728" spans="1:51" x14ac:dyDescent="0.3">
      <c r="A728" s="1" t="s">
        <v>13</v>
      </c>
      <c r="B728" s="1" t="s">
        <v>11</v>
      </c>
      <c r="C728" s="1" t="s">
        <v>1</v>
      </c>
      <c r="D728" s="2">
        <v>3.4710648148148199E-2</v>
      </c>
      <c r="E728" s="1">
        <v>2</v>
      </c>
      <c r="F728" s="1">
        <v>2</v>
      </c>
      <c r="G728" s="1">
        <v>78</v>
      </c>
      <c r="H728" s="1">
        <v>1</v>
      </c>
      <c r="I728" s="1">
        <v>0</v>
      </c>
      <c r="J728" s="1">
        <v>1</v>
      </c>
      <c r="K728" s="1">
        <v>0</v>
      </c>
      <c r="L728" s="1">
        <v>40</v>
      </c>
      <c r="M728" s="1">
        <v>40</v>
      </c>
      <c r="N728" s="1">
        <v>1</v>
      </c>
      <c r="O728" s="1">
        <v>2</v>
      </c>
      <c r="P728" s="1">
        <v>2</v>
      </c>
      <c r="Q728" s="1">
        <f t="shared" si="33"/>
        <v>0</v>
      </c>
      <c r="R728" s="1">
        <f t="shared" si="34"/>
        <v>1</v>
      </c>
      <c r="S728" s="1">
        <v>43</v>
      </c>
      <c r="T728" s="1">
        <v>35</v>
      </c>
      <c r="U728" s="1"/>
      <c r="V728" s="1"/>
      <c r="W728" s="1"/>
      <c r="X728" s="1">
        <v>0</v>
      </c>
      <c r="Y728" s="1">
        <f t="shared" si="35"/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1</v>
      </c>
      <c r="AG728" s="1">
        <v>0</v>
      </c>
      <c r="AH728" s="1">
        <v>1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2.5609999999999999</v>
      </c>
      <c r="AU728" s="1">
        <v>4.7720000000000002</v>
      </c>
      <c r="AV728" s="1">
        <v>0</v>
      </c>
      <c r="AW728" s="1">
        <v>0</v>
      </c>
      <c r="AX728" s="8">
        <v>0.37762877951748669</v>
      </c>
      <c r="AY728" s="8">
        <v>0.43504926094692642</v>
      </c>
    </row>
    <row r="729" spans="1:51" x14ac:dyDescent="0.3">
      <c r="A729" s="1" t="s">
        <v>13</v>
      </c>
      <c r="B729" s="1" t="s">
        <v>11</v>
      </c>
      <c r="C729" s="1" t="s">
        <v>1</v>
      </c>
      <c r="D729" s="2">
        <v>3.5092592592592599E-2</v>
      </c>
      <c r="E729" s="1">
        <v>2</v>
      </c>
      <c r="F729" s="1">
        <v>2</v>
      </c>
      <c r="G729" s="1">
        <v>79</v>
      </c>
      <c r="H729" s="1">
        <v>1</v>
      </c>
      <c r="I729" s="1">
        <v>0</v>
      </c>
      <c r="J729" s="1">
        <v>1</v>
      </c>
      <c r="K729" s="1">
        <v>0</v>
      </c>
      <c r="L729" s="1">
        <v>40</v>
      </c>
      <c r="M729" s="1" t="s">
        <v>5</v>
      </c>
      <c r="N729" s="1">
        <v>1</v>
      </c>
      <c r="O729" s="1">
        <v>1</v>
      </c>
      <c r="P729" s="1">
        <v>1</v>
      </c>
      <c r="Q729" s="1">
        <f t="shared" si="33"/>
        <v>1</v>
      </c>
      <c r="R729" s="1">
        <f t="shared" si="34"/>
        <v>0</v>
      </c>
      <c r="S729" s="1">
        <v>44</v>
      </c>
      <c r="T729" s="1">
        <v>35</v>
      </c>
      <c r="U729" s="1"/>
      <c r="V729" s="1"/>
      <c r="W729" s="1"/>
      <c r="X729" s="1">
        <v>0</v>
      </c>
      <c r="Y729" s="1">
        <f t="shared" si="35"/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1</v>
      </c>
      <c r="AP729" s="1">
        <v>0</v>
      </c>
      <c r="AQ729" s="1">
        <v>0</v>
      </c>
      <c r="AR729" s="1">
        <v>0</v>
      </c>
      <c r="AS729" s="1">
        <v>1</v>
      </c>
      <c r="AT729" s="1">
        <v>4.3</v>
      </c>
      <c r="AU729" s="1">
        <v>4.6360000000000001</v>
      </c>
      <c r="AV729" s="1">
        <v>1</v>
      </c>
      <c r="AW729" s="1">
        <v>95</v>
      </c>
      <c r="AX729" s="8">
        <v>0.34085274439176422</v>
      </c>
      <c r="AY729" s="8">
        <v>0.1163233701592455</v>
      </c>
    </row>
    <row r="730" spans="1:51" x14ac:dyDescent="0.3">
      <c r="A730" s="1" t="s">
        <v>13</v>
      </c>
      <c r="B730" s="1" t="s">
        <v>11</v>
      </c>
      <c r="C730" s="1" t="s">
        <v>1</v>
      </c>
      <c r="D730" s="2">
        <v>3.5324074074074098E-2</v>
      </c>
      <c r="E730" s="1">
        <v>2</v>
      </c>
      <c r="F730" s="1">
        <v>2</v>
      </c>
      <c r="G730" s="1">
        <v>80</v>
      </c>
      <c r="H730" s="1">
        <v>1</v>
      </c>
      <c r="I730" s="1">
        <v>0</v>
      </c>
      <c r="J730" s="1">
        <v>1</v>
      </c>
      <c r="K730" s="1">
        <v>0</v>
      </c>
      <c r="L730" s="1">
        <v>40</v>
      </c>
      <c r="M730" s="1">
        <v>40</v>
      </c>
      <c r="N730" s="1">
        <v>1</v>
      </c>
      <c r="O730" s="1">
        <v>2</v>
      </c>
      <c r="P730" s="1">
        <v>2</v>
      </c>
      <c r="Q730" s="1">
        <f t="shared" si="33"/>
        <v>0</v>
      </c>
      <c r="R730" s="1">
        <f t="shared" si="34"/>
        <v>1</v>
      </c>
      <c r="S730" s="1">
        <v>44</v>
      </c>
      <c r="T730" s="1">
        <v>36</v>
      </c>
      <c r="U730" s="1"/>
      <c r="V730" s="1"/>
      <c r="W730" s="1"/>
      <c r="X730" s="1">
        <v>0</v>
      </c>
      <c r="Y730" s="1">
        <f t="shared" si="35"/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1</v>
      </c>
      <c r="AE730" s="1" t="s">
        <v>4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1</v>
      </c>
      <c r="AL730" s="1">
        <v>0</v>
      </c>
      <c r="AM730" s="1">
        <v>1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31.917999999999999</v>
      </c>
      <c r="AU730" s="1">
        <v>44.313000000000002</v>
      </c>
      <c r="AV730" s="1">
        <v>8</v>
      </c>
      <c r="AW730" s="1">
        <v>81</v>
      </c>
      <c r="AX730" s="8">
        <v>8.5554802870079147E-2</v>
      </c>
      <c r="AY730" s="8">
        <v>0.50567642892898512</v>
      </c>
    </row>
    <row r="731" spans="1:51" x14ac:dyDescent="0.3">
      <c r="A731" s="1" t="s">
        <v>13</v>
      </c>
      <c r="B731" s="1" t="s">
        <v>11</v>
      </c>
      <c r="C731" s="1" t="s">
        <v>1</v>
      </c>
      <c r="D731" s="2">
        <v>3.5798611111111101E-2</v>
      </c>
      <c r="E731" s="1">
        <v>2</v>
      </c>
      <c r="F731" s="1">
        <v>2</v>
      </c>
      <c r="G731" s="1">
        <v>81</v>
      </c>
      <c r="H731" s="1">
        <v>1</v>
      </c>
      <c r="I731" s="1">
        <v>0</v>
      </c>
      <c r="J731" s="1">
        <v>1</v>
      </c>
      <c r="K731" s="1">
        <v>0</v>
      </c>
      <c r="L731" s="1">
        <v>40</v>
      </c>
      <c r="M731" s="1" t="s">
        <v>5</v>
      </c>
      <c r="N731" s="1">
        <v>1</v>
      </c>
      <c r="O731" s="1">
        <v>1</v>
      </c>
      <c r="P731" s="1">
        <v>2</v>
      </c>
      <c r="Q731" s="1">
        <f t="shared" si="33"/>
        <v>0</v>
      </c>
      <c r="R731" s="1">
        <f t="shared" si="34"/>
        <v>1</v>
      </c>
      <c r="S731" s="1">
        <v>44</v>
      </c>
      <c r="T731" s="1">
        <v>37</v>
      </c>
      <c r="U731" s="1">
        <f>S731-T731</f>
        <v>7</v>
      </c>
      <c r="V731" s="1">
        <f>S731-S727</f>
        <v>1</v>
      </c>
      <c r="W731" s="1"/>
      <c r="X731" s="1">
        <v>2</v>
      </c>
      <c r="Y731" s="1" t="str">
        <f t="shared" si="35"/>
        <v>下一局了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1</v>
      </c>
      <c r="AL731" s="1">
        <v>0</v>
      </c>
      <c r="AM731" s="1">
        <v>1</v>
      </c>
      <c r="AN731" s="1">
        <v>0</v>
      </c>
      <c r="AO731" s="1">
        <v>1</v>
      </c>
      <c r="AP731" s="1">
        <v>0</v>
      </c>
      <c r="AQ731" s="1">
        <v>1</v>
      </c>
      <c r="AR731" s="1">
        <v>0</v>
      </c>
      <c r="AS731" s="1">
        <v>0</v>
      </c>
      <c r="AT731" s="1">
        <v>57.146000000000001</v>
      </c>
      <c r="AU731" s="1">
        <v>60.988</v>
      </c>
      <c r="AV731" s="1">
        <v>10</v>
      </c>
      <c r="AW731" s="1">
        <v>96</v>
      </c>
      <c r="AX731" s="8">
        <v>0.11833111137107349</v>
      </c>
      <c r="AY731" s="8">
        <v>0.46951548455871539</v>
      </c>
    </row>
    <row r="732" spans="1:51" x14ac:dyDescent="0.3">
      <c r="A732" s="1" t="s">
        <v>13</v>
      </c>
      <c r="B732" s="1" t="s">
        <v>11</v>
      </c>
      <c r="C732" s="1" t="s">
        <v>1</v>
      </c>
      <c r="D732" s="2">
        <v>3.6331018518518499E-2</v>
      </c>
      <c r="E732" s="1">
        <v>2</v>
      </c>
      <c r="F732" s="1">
        <v>3</v>
      </c>
      <c r="G732" s="1">
        <v>82</v>
      </c>
      <c r="H732" s="1">
        <v>1</v>
      </c>
      <c r="I732" s="1">
        <v>0</v>
      </c>
      <c r="J732" s="1">
        <v>1</v>
      </c>
      <c r="K732" s="1">
        <v>1</v>
      </c>
      <c r="L732" s="1">
        <v>0</v>
      </c>
      <c r="M732" s="1">
        <v>0</v>
      </c>
      <c r="N732" s="1">
        <v>2</v>
      </c>
      <c r="O732" s="1">
        <v>1</v>
      </c>
      <c r="P732" s="1">
        <v>2</v>
      </c>
      <c r="Q732" s="1">
        <f t="shared" si="33"/>
        <v>0</v>
      </c>
      <c r="R732" s="1">
        <f t="shared" si="34"/>
        <v>1</v>
      </c>
      <c r="S732" s="1">
        <v>44</v>
      </c>
      <c r="T732" s="1">
        <v>38</v>
      </c>
      <c r="U732" s="1"/>
      <c r="V732" s="1"/>
      <c r="W732" s="1"/>
      <c r="X732" s="1">
        <v>0</v>
      </c>
      <c r="Y732" s="1">
        <f t="shared" si="35"/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51.161000000000001</v>
      </c>
      <c r="AU732" s="1">
        <v>31.35</v>
      </c>
      <c r="AV732" s="1">
        <v>9</v>
      </c>
      <c r="AW732" s="1">
        <v>88</v>
      </c>
      <c r="AX732" s="8">
        <v>8.2804193850896532E-2</v>
      </c>
      <c r="AY732" s="8">
        <v>0.34005315633354288</v>
      </c>
    </row>
    <row r="733" spans="1:51" x14ac:dyDescent="0.3">
      <c r="A733" s="1" t="s">
        <v>13</v>
      </c>
      <c r="B733" s="1" t="s">
        <v>11</v>
      </c>
      <c r="C733" s="1" t="s">
        <v>1</v>
      </c>
      <c r="D733" s="2">
        <v>3.6724537037037E-2</v>
      </c>
      <c r="E733" s="1">
        <v>2</v>
      </c>
      <c r="F733" s="1">
        <v>3</v>
      </c>
      <c r="G733" s="1">
        <v>83</v>
      </c>
      <c r="H733" s="1">
        <v>1</v>
      </c>
      <c r="I733" s="1">
        <v>0</v>
      </c>
      <c r="J733" s="1">
        <v>1</v>
      </c>
      <c r="K733" s="1">
        <v>1</v>
      </c>
      <c r="L733" s="1">
        <v>0</v>
      </c>
      <c r="M733" s="1">
        <v>15</v>
      </c>
      <c r="N733" s="1">
        <v>2</v>
      </c>
      <c r="O733" s="1">
        <v>2</v>
      </c>
      <c r="P733" s="1">
        <v>2</v>
      </c>
      <c r="Q733" s="1">
        <f t="shared" si="33"/>
        <v>0</v>
      </c>
      <c r="R733" s="1">
        <f t="shared" si="34"/>
        <v>1</v>
      </c>
      <c r="S733" s="1">
        <v>44</v>
      </c>
      <c r="T733" s="1">
        <v>39</v>
      </c>
      <c r="U733" s="1"/>
      <c r="V733" s="1"/>
      <c r="W733" s="1"/>
      <c r="X733" s="1">
        <v>0</v>
      </c>
      <c r="Y733" s="1">
        <f t="shared" si="35"/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1</v>
      </c>
      <c r="AE733" s="1" t="s">
        <v>4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26.747</v>
      </c>
      <c r="AU733" s="1">
        <v>17.620999999999999</v>
      </c>
      <c r="AV733" s="1">
        <v>7</v>
      </c>
      <c r="AW733" s="1">
        <v>79</v>
      </c>
      <c r="AX733" s="8">
        <v>5.9184301136030543E-2</v>
      </c>
      <c r="AY733" s="8">
        <v>0.4327750396262437</v>
      </c>
    </row>
    <row r="734" spans="1:51" x14ac:dyDescent="0.3">
      <c r="A734" s="1" t="s">
        <v>13</v>
      </c>
      <c r="B734" s="1" t="s">
        <v>11</v>
      </c>
      <c r="C734" s="1" t="s">
        <v>1</v>
      </c>
      <c r="D734" s="2">
        <v>3.7314814814814801E-2</v>
      </c>
      <c r="E734" s="1">
        <v>2</v>
      </c>
      <c r="F734" s="1">
        <v>3</v>
      </c>
      <c r="G734" s="1">
        <v>84</v>
      </c>
      <c r="H734" s="1">
        <v>1</v>
      </c>
      <c r="I734" s="1">
        <v>0</v>
      </c>
      <c r="J734" s="1">
        <v>1</v>
      </c>
      <c r="K734" s="1">
        <v>1</v>
      </c>
      <c r="L734" s="1">
        <v>0</v>
      </c>
      <c r="M734" s="1">
        <v>30</v>
      </c>
      <c r="N734" s="1">
        <v>2</v>
      </c>
      <c r="O734" s="1">
        <v>2</v>
      </c>
      <c r="P734" s="1">
        <v>2</v>
      </c>
      <c r="Q734" s="1">
        <f t="shared" si="33"/>
        <v>0</v>
      </c>
      <c r="R734" s="1">
        <f t="shared" si="34"/>
        <v>1</v>
      </c>
      <c r="S734" s="1">
        <v>44</v>
      </c>
      <c r="T734" s="1">
        <v>40</v>
      </c>
      <c r="U734" s="1"/>
      <c r="V734" s="1"/>
      <c r="W734" s="1"/>
      <c r="X734" s="1">
        <v>0</v>
      </c>
      <c r="Y734" s="1">
        <f t="shared" si="35"/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24.456</v>
      </c>
      <c r="AU734" s="1">
        <v>18.393000000000001</v>
      </c>
      <c r="AV734" s="1">
        <v>5</v>
      </c>
      <c r="AW734" s="1">
        <v>83</v>
      </c>
      <c r="AX734" s="8">
        <v>5.7332295593216093E-2</v>
      </c>
      <c r="AY734" s="8">
        <v>0.33839557544077709</v>
      </c>
    </row>
    <row r="735" spans="1:51" x14ac:dyDescent="0.3">
      <c r="A735" s="1" t="s">
        <v>13</v>
      </c>
      <c r="B735" s="1" t="s">
        <v>11</v>
      </c>
      <c r="C735" s="1" t="s">
        <v>1</v>
      </c>
      <c r="D735" s="2">
        <v>3.7719907407407403E-2</v>
      </c>
      <c r="E735" s="1">
        <v>2</v>
      </c>
      <c r="F735" s="1">
        <v>3</v>
      </c>
      <c r="G735" s="1">
        <v>85</v>
      </c>
      <c r="H735" s="1">
        <v>1</v>
      </c>
      <c r="I735" s="1">
        <v>0</v>
      </c>
      <c r="J735" s="1">
        <v>1</v>
      </c>
      <c r="K735" s="1">
        <v>1</v>
      </c>
      <c r="L735" s="1">
        <v>0</v>
      </c>
      <c r="M735" s="1">
        <v>40</v>
      </c>
      <c r="N735" s="1">
        <v>2</v>
      </c>
      <c r="O735" s="1">
        <v>1</v>
      </c>
      <c r="P735" s="1">
        <v>2</v>
      </c>
      <c r="Q735" s="1">
        <f t="shared" si="33"/>
        <v>0</v>
      </c>
      <c r="R735" s="1">
        <f t="shared" si="34"/>
        <v>1</v>
      </c>
      <c r="S735" s="1">
        <v>44</v>
      </c>
      <c r="T735" s="1">
        <v>41</v>
      </c>
      <c r="U735" s="1">
        <f>S735-T735</f>
        <v>3</v>
      </c>
      <c r="V735" s="1">
        <f>S735-S731</f>
        <v>0</v>
      </c>
      <c r="W735" s="1"/>
      <c r="X735" s="1">
        <v>2</v>
      </c>
      <c r="Y735" s="1" t="str">
        <f t="shared" si="35"/>
        <v>下一局了</v>
      </c>
      <c r="Z735" s="1">
        <v>0</v>
      </c>
      <c r="AA735" s="1">
        <v>0</v>
      </c>
      <c r="AB735" s="1">
        <v>0</v>
      </c>
      <c r="AC735" s="1">
        <v>0</v>
      </c>
      <c r="AD735" s="1">
        <v>1</v>
      </c>
      <c r="AE735" s="1" t="s">
        <v>4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9.0980000000000008</v>
      </c>
      <c r="AU735" s="1">
        <v>6.7919999999999998</v>
      </c>
      <c r="AV735" s="1">
        <v>3</v>
      </c>
      <c r="AW735" s="1">
        <v>105</v>
      </c>
      <c r="AX735" s="8">
        <v>4.8182678102380097E-2</v>
      </c>
      <c r="AY735" s="8">
        <v>0.43562310706987162</v>
      </c>
    </row>
    <row r="736" spans="1:51" x14ac:dyDescent="0.3">
      <c r="A736" s="1" t="s">
        <v>13</v>
      </c>
      <c r="B736" s="1" t="s">
        <v>11</v>
      </c>
      <c r="C736" s="1" t="s">
        <v>1</v>
      </c>
      <c r="D736" s="2">
        <v>3.8923611111111103E-2</v>
      </c>
      <c r="E736" s="1">
        <v>2</v>
      </c>
      <c r="F736" s="1">
        <v>4</v>
      </c>
      <c r="G736" s="1">
        <v>86</v>
      </c>
      <c r="H736" s="1">
        <v>1</v>
      </c>
      <c r="I736" s="1">
        <v>0</v>
      </c>
      <c r="J736" s="1">
        <v>1</v>
      </c>
      <c r="K736" s="1">
        <v>2</v>
      </c>
      <c r="L736" s="1">
        <v>0</v>
      </c>
      <c r="M736" s="1">
        <v>0</v>
      </c>
      <c r="N736" s="1">
        <v>1</v>
      </c>
      <c r="O736" s="1">
        <v>1</v>
      </c>
      <c r="P736" s="1">
        <v>1</v>
      </c>
      <c r="Q736" s="1">
        <f t="shared" si="33"/>
        <v>1</v>
      </c>
      <c r="R736" s="1">
        <f t="shared" si="34"/>
        <v>0</v>
      </c>
      <c r="S736" s="1">
        <v>45</v>
      </c>
      <c r="T736" s="1">
        <v>41</v>
      </c>
      <c r="U736" s="1"/>
      <c r="V736" s="1"/>
      <c r="W736" s="1"/>
      <c r="X736" s="1">
        <v>0</v>
      </c>
      <c r="Y736" s="1">
        <f t="shared" si="35"/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17.591999999999999</v>
      </c>
      <c r="AU736" s="1">
        <v>22.516999999999999</v>
      </c>
      <c r="AV736" s="1">
        <v>3</v>
      </c>
      <c r="AW736" s="1">
        <v>107</v>
      </c>
      <c r="AX736" s="8">
        <v>0.34490750305585238</v>
      </c>
      <c r="AY736" s="8">
        <v>5.1797681105763257E-2</v>
      </c>
    </row>
    <row r="737" spans="1:51" x14ac:dyDescent="0.3">
      <c r="A737" s="1" t="s">
        <v>13</v>
      </c>
      <c r="B737" s="1" t="s">
        <v>11</v>
      </c>
      <c r="C737" s="1" t="s">
        <v>1</v>
      </c>
      <c r="D737" s="2">
        <v>3.9293981481481499E-2</v>
      </c>
      <c r="E737" s="1">
        <v>2</v>
      </c>
      <c r="F737" s="1">
        <v>4</v>
      </c>
      <c r="G737" s="1">
        <v>87</v>
      </c>
      <c r="H737" s="1">
        <v>1</v>
      </c>
      <c r="I737" s="1">
        <v>0</v>
      </c>
      <c r="J737" s="1">
        <v>1</v>
      </c>
      <c r="K737" s="1">
        <v>2</v>
      </c>
      <c r="L737" s="1">
        <v>15</v>
      </c>
      <c r="M737" s="1">
        <v>0</v>
      </c>
      <c r="N737" s="1">
        <v>1</v>
      </c>
      <c r="O737" s="1">
        <v>2</v>
      </c>
      <c r="P737" s="1">
        <v>2</v>
      </c>
      <c r="Q737" s="1">
        <f t="shared" si="33"/>
        <v>0</v>
      </c>
      <c r="R737" s="1">
        <f t="shared" si="34"/>
        <v>1</v>
      </c>
      <c r="S737" s="1">
        <v>45</v>
      </c>
      <c r="T737" s="1">
        <v>42</v>
      </c>
      <c r="U737" s="1"/>
      <c r="V737" s="1"/>
      <c r="W737" s="1"/>
      <c r="X737" s="1">
        <v>0</v>
      </c>
      <c r="Y737" s="1">
        <f t="shared" si="35"/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1</v>
      </c>
      <c r="AE737" s="1" t="s">
        <v>3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1</v>
      </c>
      <c r="AL737" s="1">
        <v>0</v>
      </c>
      <c r="AM737" s="1">
        <v>1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14.374000000000001</v>
      </c>
      <c r="AU737" s="1">
        <v>41.375</v>
      </c>
      <c r="AV737" s="1">
        <v>4</v>
      </c>
      <c r="AW737" s="1">
        <v>94</v>
      </c>
      <c r="AX737" s="8">
        <v>9.3231949601122549E-2</v>
      </c>
      <c r="AY737" s="8">
        <v>0.50590305487477849</v>
      </c>
    </row>
    <row r="738" spans="1:51" x14ac:dyDescent="0.3">
      <c r="A738" s="1" t="s">
        <v>13</v>
      </c>
      <c r="B738" s="1" t="s">
        <v>11</v>
      </c>
      <c r="C738" s="1" t="s">
        <v>1</v>
      </c>
      <c r="D738" s="2">
        <v>3.9687500000000001E-2</v>
      </c>
      <c r="E738" s="1">
        <v>2</v>
      </c>
      <c r="F738" s="1">
        <v>4</v>
      </c>
      <c r="G738" s="1">
        <v>88</v>
      </c>
      <c r="H738" s="1">
        <v>1</v>
      </c>
      <c r="I738" s="1">
        <v>0</v>
      </c>
      <c r="J738" s="1">
        <v>1</v>
      </c>
      <c r="K738" s="1">
        <v>2</v>
      </c>
      <c r="L738" s="1">
        <v>15</v>
      </c>
      <c r="M738" s="1">
        <v>15</v>
      </c>
      <c r="N738" s="1">
        <v>1</v>
      </c>
      <c r="O738" s="1">
        <v>1</v>
      </c>
      <c r="P738" s="1">
        <v>2</v>
      </c>
      <c r="Q738" s="1">
        <f t="shared" si="33"/>
        <v>0</v>
      </c>
      <c r="R738" s="1">
        <f t="shared" si="34"/>
        <v>1</v>
      </c>
      <c r="S738" s="1">
        <v>45</v>
      </c>
      <c r="T738" s="1">
        <v>43</v>
      </c>
      <c r="U738" s="1"/>
      <c r="V738" s="1"/>
      <c r="W738" s="1"/>
      <c r="X738" s="1">
        <v>0</v>
      </c>
      <c r="Y738" s="1">
        <f t="shared" si="35"/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41.640999999999998</v>
      </c>
      <c r="AU738" s="1">
        <v>83.236000000000004</v>
      </c>
      <c r="AV738" s="1">
        <v>10</v>
      </c>
      <c r="AW738" s="1">
        <v>101</v>
      </c>
      <c r="AX738" s="8">
        <v>0.1135544134427548</v>
      </c>
      <c r="AY738" s="8">
        <v>0.44108173771824899</v>
      </c>
    </row>
    <row r="739" spans="1:51" x14ac:dyDescent="0.3">
      <c r="A739" s="1" t="s">
        <v>13</v>
      </c>
      <c r="B739" s="1" t="s">
        <v>11</v>
      </c>
      <c r="C739" s="1" t="s">
        <v>1</v>
      </c>
      <c r="D739" s="2">
        <v>4.0092592592592603E-2</v>
      </c>
      <c r="E739" s="1">
        <v>2</v>
      </c>
      <c r="F739" s="1">
        <v>4</v>
      </c>
      <c r="G739" s="1">
        <v>89</v>
      </c>
      <c r="H739" s="1">
        <v>1</v>
      </c>
      <c r="I739" s="1">
        <v>0</v>
      </c>
      <c r="J739" s="1">
        <v>1</v>
      </c>
      <c r="K739" s="1">
        <v>2</v>
      </c>
      <c r="L739" s="1">
        <v>15</v>
      </c>
      <c r="M739" s="1">
        <v>30</v>
      </c>
      <c r="N739" s="1">
        <v>1</v>
      </c>
      <c r="O739" s="1">
        <v>2</v>
      </c>
      <c r="P739" s="1">
        <v>1</v>
      </c>
      <c r="Q739" s="1">
        <f t="shared" si="33"/>
        <v>1</v>
      </c>
      <c r="R739" s="1">
        <f t="shared" si="34"/>
        <v>0</v>
      </c>
      <c r="S739" s="1">
        <v>46</v>
      </c>
      <c r="T739" s="1">
        <v>43</v>
      </c>
      <c r="U739" s="1"/>
      <c r="V739" s="1"/>
      <c r="W739" s="1"/>
      <c r="X739" s="1">
        <v>0</v>
      </c>
      <c r="Y739" s="1">
        <f t="shared" si="35"/>
        <v>0</v>
      </c>
      <c r="Z739" s="1">
        <v>0</v>
      </c>
      <c r="AA739" s="1">
        <v>0</v>
      </c>
      <c r="AB739" s="1">
        <v>0</v>
      </c>
      <c r="AC739" s="1">
        <v>1</v>
      </c>
      <c r="AD739" s="1">
        <v>0</v>
      </c>
      <c r="AE739" s="1" t="s">
        <v>3</v>
      </c>
      <c r="AF739" s="1">
        <v>0</v>
      </c>
      <c r="AG739" s="1">
        <v>0</v>
      </c>
      <c r="AH739" s="1">
        <v>0</v>
      </c>
      <c r="AI739" s="1">
        <v>0</v>
      </c>
      <c r="AJ739" s="1">
        <v>1</v>
      </c>
      <c r="AK739" s="1">
        <v>0</v>
      </c>
      <c r="AL739" s="1">
        <v>1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27.023</v>
      </c>
      <c r="AU739" s="1">
        <v>36.491</v>
      </c>
      <c r="AV739" s="1">
        <v>7</v>
      </c>
      <c r="AW739" s="1">
        <v>81</v>
      </c>
      <c r="AX739" s="8">
        <v>0.43519080187427001</v>
      </c>
      <c r="AY739" s="8">
        <v>6.1604258620802398E-2</v>
      </c>
    </row>
    <row r="740" spans="1:51" x14ac:dyDescent="0.3">
      <c r="A740" s="1" t="s">
        <v>13</v>
      </c>
      <c r="B740" s="1" t="s">
        <v>11</v>
      </c>
      <c r="C740" s="1" t="s">
        <v>1</v>
      </c>
      <c r="D740" s="2">
        <v>4.0590277777777801E-2</v>
      </c>
      <c r="E740" s="1">
        <v>2</v>
      </c>
      <c r="F740" s="1">
        <v>4</v>
      </c>
      <c r="G740" s="1">
        <v>90</v>
      </c>
      <c r="H740" s="1">
        <v>1</v>
      </c>
      <c r="I740" s="1">
        <v>0</v>
      </c>
      <c r="J740" s="1">
        <v>1</v>
      </c>
      <c r="K740" s="1">
        <v>2</v>
      </c>
      <c r="L740" s="1">
        <v>30</v>
      </c>
      <c r="M740" s="1">
        <v>30</v>
      </c>
      <c r="N740" s="1">
        <v>1</v>
      </c>
      <c r="O740" s="1">
        <v>2</v>
      </c>
      <c r="P740" s="1">
        <v>2</v>
      </c>
      <c r="Q740" s="1">
        <f t="shared" si="33"/>
        <v>0</v>
      </c>
      <c r="R740" s="1">
        <f t="shared" si="34"/>
        <v>1</v>
      </c>
      <c r="S740" s="1">
        <v>46</v>
      </c>
      <c r="T740" s="1">
        <v>44</v>
      </c>
      <c r="U740" s="1"/>
      <c r="V740" s="1"/>
      <c r="W740" s="1"/>
      <c r="X740" s="1">
        <v>0</v>
      </c>
      <c r="Y740" s="1">
        <f t="shared" si="35"/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9.4049999999999994</v>
      </c>
      <c r="AU740" s="1">
        <v>10.48</v>
      </c>
      <c r="AV740" s="1">
        <v>2</v>
      </c>
      <c r="AW740" s="1">
        <v>83</v>
      </c>
      <c r="AX740" s="8">
        <v>7.8972555821410009E-2</v>
      </c>
      <c r="AY740" s="8">
        <v>0.43600905722279532</v>
      </c>
    </row>
    <row r="741" spans="1:51" x14ac:dyDescent="0.3">
      <c r="A741" s="1" t="s">
        <v>13</v>
      </c>
      <c r="B741" s="1" t="s">
        <v>11</v>
      </c>
      <c r="C741" s="1" t="s">
        <v>1</v>
      </c>
      <c r="D741" s="2">
        <v>4.0972222222222202E-2</v>
      </c>
      <c r="E741" s="1">
        <v>2</v>
      </c>
      <c r="F741" s="1">
        <v>4</v>
      </c>
      <c r="G741" s="1">
        <v>91</v>
      </c>
      <c r="H741" s="1">
        <v>1</v>
      </c>
      <c r="I741" s="1">
        <v>0</v>
      </c>
      <c r="J741" s="1">
        <v>1</v>
      </c>
      <c r="K741" s="1">
        <v>2</v>
      </c>
      <c r="L741" s="1">
        <v>30</v>
      </c>
      <c r="M741" s="1">
        <v>40</v>
      </c>
      <c r="N741" s="1">
        <v>1</v>
      </c>
      <c r="O741" s="1">
        <v>1</v>
      </c>
      <c r="P741" s="1">
        <v>2</v>
      </c>
      <c r="Q741" s="1">
        <f t="shared" si="33"/>
        <v>0</v>
      </c>
      <c r="R741" s="1">
        <f t="shared" si="34"/>
        <v>1</v>
      </c>
      <c r="S741" s="1">
        <v>46</v>
      </c>
      <c r="T741" s="1">
        <v>45</v>
      </c>
      <c r="U741" s="1">
        <f>S741-T741</f>
        <v>1</v>
      </c>
      <c r="V741" s="1">
        <f>S741-S737</f>
        <v>1</v>
      </c>
      <c r="W741" s="1"/>
      <c r="X741" s="1">
        <v>2</v>
      </c>
      <c r="Y741" s="1" t="str">
        <f t="shared" si="35"/>
        <v>下一局了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1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1</v>
      </c>
      <c r="AP741" s="1">
        <v>0</v>
      </c>
      <c r="AQ741" s="1">
        <v>1</v>
      </c>
      <c r="AR741" s="1">
        <v>0</v>
      </c>
      <c r="AS741" s="1">
        <v>0</v>
      </c>
      <c r="AT741" s="1">
        <v>14.031000000000001</v>
      </c>
      <c r="AU741" s="1">
        <v>24.204999999999998</v>
      </c>
      <c r="AV741" s="1">
        <v>4</v>
      </c>
      <c r="AW741" s="1">
        <v>110</v>
      </c>
      <c r="AX741" s="8">
        <v>0.29608372863949789</v>
      </c>
      <c r="AY741" s="8">
        <v>0.46754793252129362</v>
      </c>
    </row>
    <row r="742" spans="1:51" x14ac:dyDescent="0.3">
      <c r="A742" s="1" t="s">
        <v>13</v>
      </c>
      <c r="B742" s="1" t="s">
        <v>11</v>
      </c>
      <c r="C742" s="1" t="s">
        <v>1</v>
      </c>
      <c r="D742" s="2">
        <v>4.1481481481481501E-2</v>
      </c>
      <c r="E742" s="1">
        <v>2</v>
      </c>
      <c r="F742" s="1">
        <v>5</v>
      </c>
      <c r="G742" s="1">
        <v>92</v>
      </c>
      <c r="H742" s="1">
        <v>1</v>
      </c>
      <c r="I742" s="1">
        <v>0</v>
      </c>
      <c r="J742" s="1">
        <v>1</v>
      </c>
      <c r="K742" s="1">
        <v>3</v>
      </c>
      <c r="L742" s="1">
        <v>0</v>
      </c>
      <c r="M742" s="1">
        <v>0</v>
      </c>
      <c r="N742" s="1">
        <v>2</v>
      </c>
      <c r="O742" s="1">
        <v>1</v>
      </c>
      <c r="P742" s="1">
        <v>1</v>
      </c>
      <c r="Q742" s="1">
        <f t="shared" si="33"/>
        <v>1</v>
      </c>
      <c r="R742" s="1">
        <f t="shared" si="34"/>
        <v>0</v>
      </c>
      <c r="S742" s="1">
        <v>47</v>
      </c>
      <c r="T742" s="1">
        <v>45</v>
      </c>
      <c r="U742" s="1"/>
      <c r="V742" s="1"/>
      <c r="W742" s="1"/>
      <c r="X742" s="1">
        <v>0</v>
      </c>
      <c r="Y742" s="1">
        <f t="shared" si="35"/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17.190999999999999</v>
      </c>
      <c r="AU742" s="1">
        <v>16.582999999999998</v>
      </c>
      <c r="AV742" s="1">
        <v>4</v>
      </c>
      <c r="AW742" s="1">
        <v>100</v>
      </c>
      <c r="AX742" s="8">
        <v>0.43674663538984559</v>
      </c>
      <c r="AY742" s="8">
        <v>0.2921893565842994</v>
      </c>
    </row>
    <row r="743" spans="1:51" x14ac:dyDescent="0.3">
      <c r="A743" s="1" t="s">
        <v>13</v>
      </c>
      <c r="B743" s="1" t="s">
        <v>11</v>
      </c>
      <c r="C743" s="1" t="s">
        <v>1</v>
      </c>
      <c r="D743" s="2">
        <v>4.1712962962963E-2</v>
      </c>
      <c r="E743" s="1">
        <v>2</v>
      </c>
      <c r="F743" s="1">
        <v>5</v>
      </c>
      <c r="G743" s="1">
        <v>93</v>
      </c>
      <c r="H743" s="1">
        <v>1</v>
      </c>
      <c r="I743" s="1">
        <v>0</v>
      </c>
      <c r="J743" s="1">
        <v>1</v>
      </c>
      <c r="K743" s="1">
        <v>3</v>
      </c>
      <c r="L743" s="1">
        <v>15</v>
      </c>
      <c r="M743" s="1">
        <v>0</v>
      </c>
      <c r="N743" s="1">
        <v>2</v>
      </c>
      <c r="O743" s="1">
        <v>2</v>
      </c>
      <c r="P743" s="1">
        <v>1</v>
      </c>
      <c r="Q743" s="1">
        <f t="shared" si="33"/>
        <v>1</v>
      </c>
      <c r="R743" s="1">
        <f t="shared" si="34"/>
        <v>0</v>
      </c>
      <c r="S743" s="1">
        <v>48</v>
      </c>
      <c r="T743" s="1">
        <v>45</v>
      </c>
      <c r="U743" s="1"/>
      <c r="V743" s="1"/>
      <c r="W743" s="1"/>
      <c r="X743" s="1">
        <v>0</v>
      </c>
      <c r="Y743" s="1">
        <f t="shared" si="35"/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4.3099999999999996</v>
      </c>
      <c r="AU743" s="1">
        <v>5.3230000000000004</v>
      </c>
      <c r="AV743" s="1">
        <v>2</v>
      </c>
      <c r="AW743" s="1">
        <v>79</v>
      </c>
      <c r="AX743" s="8">
        <v>0.43582662273672301</v>
      </c>
      <c r="AY743" s="8">
        <v>7.0839863598463365E-2</v>
      </c>
    </row>
    <row r="744" spans="1:51" x14ac:dyDescent="0.3">
      <c r="A744" s="1" t="s">
        <v>13</v>
      </c>
      <c r="B744" s="1" t="s">
        <v>11</v>
      </c>
      <c r="C744" s="1" t="s">
        <v>1</v>
      </c>
      <c r="D744" s="2">
        <v>4.20949074074074E-2</v>
      </c>
      <c r="E744" s="1">
        <v>2</v>
      </c>
      <c r="F744" s="1">
        <v>5</v>
      </c>
      <c r="G744" s="1">
        <v>94</v>
      </c>
      <c r="H744" s="1">
        <v>1</v>
      </c>
      <c r="I744" s="1">
        <v>0</v>
      </c>
      <c r="J744" s="1">
        <v>1</v>
      </c>
      <c r="K744" s="1">
        <v>3</v>
      </c>
      <c r="L744" s="1">
        <v>30</v>
      </c>
      <c r="M744" s="1">
        <v>0</v>
      </c>
      <c r="N744" s="1">
        <v>2</v>
      </c>
      <c r="O744" s="1">
        <v>1</v>
      </c>
      <c r="P744" s="1">
        <v>2</v>
      </c>
      <c r="Q744" s="1">
        <f t="shared" si="33"/>
        <v>0</v>
      </c>
      <c r="R744" s="1">
        <f t="shared" si="34"/>
        <v>1</v>
      </c>
      <c r="S744" s="1">
        <v>48</v>
      </c>
      <c r="T744" s="1">
        <v>46</v>
      </c>
      <c r="U744" s="1"/>
      <c r="V744" s="1"/>
      <c r="W744" s="1"/>
      <c r="X744" s="1">
        <v>0</v>
      </c>
      <c r="Y744" s="1">
        <f t="shared" si="35"/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 t="s">
        <v>3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34.055999999999997</v>
      </c>
      <c r="AU744" s="1">
        <v>22.606999999999999</v>
      </c>
      <c r="AV744" s="1">
        <v>7</v>
      </c>
      <c r="AW744" s="1">
        <v>89</v>
      </c>
      <c r="AX744" s="8">
        <v>6.842927712265226E-2</v>
      </c>
      <c r="AY744" s="8">
        <v>0.43501417944053072</v>
      </c>
    </row>
    <row r="745" spans="1:51" x14ac:dyDescent="0.3">
      <c r="A745" s="1" t="s">
        <v>13</v>
      </c>
      <c r="B745" s="1" t="s">
        <v>11</v>
      </c>
      <c r="C745" s="1" t="s">
        <v>1</v>
      </c>
      <c r="D745" s="2">
        <v>4.2407407407407401E-2</v>
      </c>
      <c r="E745" s="1">
        <v>2</v>
      </c>
      <c r="F745" s="1">
        <v>5</v>
      </c>
      <c r="G745" s="1">
        <v>95</v>
      </c>
      <c r="H745" s="1">
        <v>1</v>
      </c>
      <c r="I745" s="1">
        <v>0</v>
      </c>
      <c r="J745" s="1">
        <v>1</v>
      </c>
      <c r="K745" s="1">
        <v>3</v>
      </c>
      <c r="L745" s="1">
        <v>30</v>
      </c>
      <c r="M745" s="1">
        <v>15</v>
      </c>
      <c r="N745" s="1">
        <v>2</v>
      </c>
      <c r="O745" s="1">
        <v>2</v>
      </c>
      <c r="P745" s="1">
        <v>2</v>
      </c>
      <c r="Q745" s="1">
        <f t="shared" si="33"/>
        <v>0</v>
      </c>
      <c r="R745" s="1">
        <f t="shared" si="34"/>
        <v>1</v>
      </c>
      <c r="S745" s="1">
        <v>48</v>
      </c>
      <c r="T745" s="1">
        <v>47</v>
      </c>
      <c r="U745" s="1"/>
      <c r="V745" s="1"/>
      <c r="W745" s="1"/>
      <c r="X745" s="1">
        <v>0</v>
      </c>
      <c r="Y745" s="1">
        <f t="shared" si="35"/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1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10.565</v>
      </c>
      <c r="AU745" s="1">
        <v>12.834</v>
      </c>
      <c r="AV745" s="1">
        <v>3</v>
      </c>
      <c r="AW745" s="1">
        <v>77</v>
      </c>
      <c r="AX745" s="8">
        <v>0.28476774262059268</v>
      </c>
      <c r="AY745" s="8">
        <v>0.33784349509053752</v>
      </c>
    </row>
    <row r="746" spans="1:51" x14ac:dyDescent="0.3">
      <c r="A746" s="1" t="s">
        <v>13</v>
      </c>
      <c r="B746" s="1" t="s">
        <v>11</v>
      </c>
      <c r="C746" s="1" t="s">
        <v>1</v>
      </c>
      <c r="D746" s="2">
        <v>4.2777777777777803E-2</v>
      </c>
      <c r="E746" s="1">
        <v>2</v>
      </c>
      <c r="F746" s="1">
        <v>5</v>
      </c>
      <c r="G746" s="1">
        <v>96</v>
      </c>
      <c r="H746" s="1">
        <v>1</v>
      </c>
      <c r="I746" s="1">
        <v>0</v>
      </c>
      <c r="J746" s="1">
        <v>1</v>
      </c>
      <c r="K746" s="1">
        <v>3</v>
      </c>
      <c r="L746" s="1">
        <v>30</v>
      </c>
      <c r="M746" s="1">
        <v>30</v>
      </c>
      <c r="N746" s="1">
        <v>2</v>
      </c>
      <c r="O746" s="1">
        <v>2</v>
      </c>
      <c r="P746" s="1">
        <v>1</v>
      </c>
      <c r="Q746" s="1">
        <f t="shared" si="33"/>
        <v>1</v>
      </c>
      <c r="R746" s="1">
        <f t="shared" si="34"/>
        <v>0</v>
      </c>
      <c r="S746" s="1">
        <v>49</v>
      </c>
      <c r="T746" s="1">
        <v>47</v>
      </c>
      <c r="U746" s="1"/>
      <c r="V746" s="1"/>
      <c r="W746" s="1"/>
      <c r="X746" s="1">
        <v>0</v>
      </c>
      <c r="Y746" s="1">
        <f t="shared" si="35"/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15.355</v>
      </c>
      <c r="AU746" s="1">
        <v>18.183</v>
      </c>
      <c r="AV746" s="1">
        <v>6</v>
      </c>
      <c r="AW746" s="1">
        <v>81</v>
      </c>
      <c r="AX746" s="8">
        <v>0.43673707980909621</v>
      </c>
      <c r="AY746" s="8">
        <v>7.6480358077533811E-2</v>
      </c>
    </row>
    <row r="747" spans="1:51" x14ac:dyDescent="0.3">
      <c r="A747" s="1" t="s">
        <v>13</v>
      </c>
      <c r="B747" s="1" t="s">
        <v>11</v>
      </c>
      <c r="C747" s="1" t="s">
        <v>1</v>
      </c>
      <c r="D747" s="2">
        <v>4.3182870370370399E-2</v>
      </c>
      <c r="E747" s="1">
        <v>2</v>
      </c>
      <c r="F747" s="1">
        <v>5</v>
      </c>
      <c r="G747" s="1">
        <v>97</v>
      </c>
      <c r="H747" s="1">
        <v>1</v>
      </c>
      <c r="I747" s="1">
        <v>0</v>
      </c>
      <c r="J747" s="1">
        <v>1</v>
      </c>
      <c r="K747" s="1">
        <v>3</v>
      </c>
      <c r="L747" s="1">
        <v>40</v>
      </c>
      <c r="M747" s="1">
        <v>30</v>
      </c>
      <c r="N747" s="1">
        <v>2</v>
      </c>
      <c r="O747" s="1">
        <v>1</v>
      </c>
      <c r="P747" s="1">
        <v>1</v>
      </c>
      <c r="Q747" s="1">
        <f t="shared" si="33"/>
        <v>1</v>
      </c>
      <c r="R747" s="1">
        <f t="shared" si="34"/>
        <v>0</v>
      </c>
      <c r="S747" s="1">
        <v>50</v>
      </c>
      <c r="T747" s="1">
        <v>47</v>
      </c>
      <c r="U747" s="1">
        <f>S747-T747</f>
        <v>3</v>
      </c>
      <c r="V747" s="1">
        <f>S747-S743</f>
        <v>2</v>
      </c>
      <c r="W747" s="1"/>
      <c r="X747" s="1">
        <v>1</v>
      </c>
      <c r="Y747" s="1" t="str">
        <f t="shared" si="35"/>
        <v>下一局了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1</v>
      </c>
      <c r="AO747" s="1">
        <v>0</v>
      </c>
      <c r="AP747" s="1">
        <v>1</v>
      </c>
      <c r="AQ747" s="1">
        <v>0</v>
      </c>
      <c r="AR747" s="1">
        <v>0</v>
      </c>
      <c r="AS747" s="1">
        <v>0</v>
      </c>
      <c r="AT747" s="1">
        <v>56.564</v>
      </c>
      <c r="AU747" s="1">
        <v>50.167000000000002</v>
      </c>
      <c r="AV747" s="1">
        <v>12</v>
      </c>
      <c r="AW747" s="1">
        <v>104</v>
      </c>
      <c r="AX747" s="8">
        <v>0.47111312244153492</v>
      </c>
      <c r="AY747" s="8">
        <v>0.111113069434836</v>
      </c>
    </row>
    <row r="748" spans="1:51" x14ac:dyDescent="0.3">
      <c r="A748" s="1" t="s">
        <v>13</v>
      </c>
      <c r="B748" s="1" t="s">
        <v>11</v>
      </c>
      <c r="C748" s="1" t="s">
        <v>1</v>
      </c>
      <c r="D748" s="2">
        <v>4.4583333333333301E-2</v>
      </c>
      <c r="E748" s="1">
        <v>2</v>
      </c>
      <c r="F748" s="1">
        <v>6</v>
      </c>
      <c r="G748" s="1">
        <v>98</v>
      </c>
      <c r="H748" s="1">
        <v>1</v>
      </c>
      <c r="I748" s="1">
        <v>0</v>
      </c>
      <c r="J748" s="1">
        <v>2</v>
      </c>
      <c r="K748" s="1">
        <v>3</v>
      </c>
      <c r="L748" s="1">
        <v>0</v>
      </c>
      <c r="M748" s="1">
        <v>0</v>
      </c>
      <c r="N748" s="1">
        <v>1</v>
      </c>
      <c r="O748" s="1">
        <v>1</v>
      </c>
      <c r="P748" s="1">
        <v>1</v>
      </c>
      <c r="Q748" s="1">
        <f t="shared" si="33"/>
        <v>1</v>
      </c>
      <c r="R748" s="1">
        <f t="shared" si="34"/>
        <v>0</v>
      </c>
      <c r="S748" s="1">
        <v>51</v>
      </c>
      <c r="T748" s="1">
        <v>47</v>
      </c>
      <c r="U748" s="1"/>
      <c r="V748" s="1"/>
      <c r="W748" s="1"/>
      <c r="X748" s="1">
        <v>0</v>
      </c>
      <c r="Y748" s="1">
        <f t="shared" si="35"/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10.131</v>
      </c>
      <c r="AU748" s="1">
        <v>11.651</v>
      </c>
      <c r="AV748" s="1">
        <v>3</v>
      </c>
      <c r="AW748" s="1">
        <v>97</v>
      </c>
      <c r="AX748" s="8">
        <v>0.34245195882721668</v>
      </c>
      <c r="AY748" s="8">
        <v>0.28484523971350678</v>
      </c>
    </row>
    <row r="749" spans="1:51" x14ac:dyDescent="0.3">
      <c r="A749" s="1" t="s">
        <v>13</v>
      </c>
      <c r="B749" s="1" t="s">
        <v>11</v>
      </c>
      <c r="C749" s="1" t="s">
        <v>1</v>
      </c>
      <c r="D749" s="2">
        <v>4.4826388888888902E-2</v>
      </c>
      <c r="E749" s="1">
        <v>2</v>
      </c>
      <c r="F749" s="1">
        <v>6</v>
      </c>
      <c r="G749" s="1">
        <v>99</v>
      </c>
      <c r="H749" s="1">
        <v>1</v>
      </c>
      <c r="I749" s="1">
        <v>0</v>
      </c>
      <c r="J749" s="1">
        <v>2</v>
      </c>
      <c r="K749" s="1">
        <v>3</v>
      </c>
      <c r="L749" s="1">
        <v>15</v>
      </c>
      <c r="M749" s="1">
        <v>0</v>
      </c>
      <c r="N749" s="1">
        <v>1</v>
      </c>
      <c r="O749" s="1">
        <v>1</v>
      </c>
      <c r="P749" s="1">
        <v>1</v>
      </c>
      <c r="Q749" s="1">
        <f t="shared" si="33"/>
        <v>1</v>
      </c>
      <c r="R749" s="1">
        <f t="shared" si="34"/>
        <v>0</v>
      </c>
      <c r="S749" s="1">
        <v>52</v>
      </c>
      <c r="T749" s="1">
        <v>47</v>
      </c>
      <c r="U749" s="1"/>
      <c r="V749" s="1"/>
      <c r="W749" s="1"/>
      <c r="X749" s="1">
        <v>0</v>
      </c>
      <c r="Y749" s="1">
        <f t="shared" si="35"/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39.246000000000002</v>
      </c>
      <c r="AU749" s="1">
        <v>67.748999999999995</v>
      </c>
      <c r="AV749" s="1">
        <v>11</v>
      </c>
      <c r="AW749" s="1">
        <v>94</v>
      </c>
      <c r="AX749" s="8">
        <v>0.34514503623095122</v>
      </c>
      <c r="AY749" s="8">
        <v>0.29027014630450948</v>
      </c>
    </row>
    <row r="750" spans="1:51" x14ac:dyDescent="0.3">
      <c r="A750" s="1" t="s">
        <v>13</v>
      </c>
      <c r="B750" s="1" t="s">
        <v>11</v>
      </c>
      <c r="C750" s="1" t="s">
        <v>1</v>
      </c>
      <c r="D750" s="2">
        <v>4.5231481481481497E-2</v>
      </c>
      <c r="E750" s="1">
        <v>2</v>
      </c>
      <c r="F750" s="1">
        <v>6</v>
      </c>
      <c r="G750" s="1">
        <v>100</v>
      </c>
      <c r="H750" s="1">
        <v>1</v>
      </c>
      <c r="I750" s="1">
        <v>0</v>
      </c>
      <c r="J750" s="1">
        <v>2</v>
      </c>
      <c r="K750" s="1">
        <v>3</v>
      </c>
      <c r="L750" s="1">
        <v>30</v>
      </c>
      <c r="M750" s="1">
        <v>0</v>
      </c>
      <c r="N750" s="1">
        <v>1</v>
      </c>
      <c r="O750" s="1">
        <v>2</v>
      </c>
      <c r="P750" s="1">
        <v>2</v>
      </c>
      <c r="Q750" s="1">
        <f t="shared" si="33"/>
        <v>0</v>
      </c>
      <c r="R750" s="1">
        <f t="shared" si="34"/>
        <v>1</v>
      </c>
      <c r="S750" s="1">
        <v>52</v>
      </c>
      <c r="T750" s="1">
        <v>48</v>
      </c>
      <c r="U750" s="1"/>
      <c r="V750" s="1"/>
      <c r="W750" s="1"/>
      <c r="X750" s="1">
        <v>0</v>
      </c>
      <c r="Y750" s="1">
        <f t="shared" si="35"/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1</v>
      </c>
      <c r="AG750" s="1">
        <v>0</v>
      </c>
      <c r="AH750" s="1">
        <v>1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2.92</v>
      </c>
      <c r="AU750" s="1">
        <v>3.9420000000000002</v>
      </c>
      <c r="AV750" s="1">
        <v>0</v>
      </c>
      <c r="AW750" s="1">
        <v>0</v>
      </c>
      <c r="AX750" s="8">
        <v>0.37832921035109629</v>
      </c>
      <c r="AY750" s="8">
        <v>0.43592682273432848</v>
      </c>
    </row>
    <row r="751" spans="1:51" x14ac:dyDescent="0.3">
      <c r="A751" s="1" t="s">
        <v>13</v>
      </c>
      <c r="B751" s="1" t="s">
        <v>11</v>
      </c>
      <c r="C751" s="1" t="s">
        <v>1</v>
      </c>
      <c r="D751" s="2">
        <v>4.5567129629629603E-2</v>
      </c>
      <c r="E751" s="1">
        <v>2</v>
      </c>
      <c r="F751" s="1">
        <v>6</v>
      </c>
      <c r="G751" s="1">
        <v>101</v>
      </c>
      <c r="H751" s="1">
        <v>1</v>
      </c>
      <c r="I751" s="1">
        <v>0</v>
      </c>
      <c r="J751" s="1">
        <v>2</v>
      </c>
      <c r="K751" s="1">
        <v>3</v>
      </c>
      <c r="L751" s="1">
        <v>30</v>
      </c>
      <c r="M751" s="1">
        <v>15</v>
      </c>
      <c r="N751" s="1">
        <v>1</v>
      </c>
      <c r="O751" s="1">
        <v>2</v>
      </c>
      <c r="P751" s="1">
        <v>2</v>
      </c>
      <c r="Q751" s="1">
        <f t="shared" si="33"/>
        <v>0</v>
      </c>
      <c r="R751" s="1">
        <f t="shared" si="34"/>
        <v>1</v>
      </c>
      <c r="S751" s="1">
        <v>52</v>
      </c>
      <c r="T751" s="1">
        <v>49</v>
      </c>
      <c r="U751" s="1"/>
      <c r="V751" s="1"/>
      <c r="W751" s="1"/>
      <c r="X751" s="1">
        <v>0</v>
      </c>
      <c r="Y751" s="1">
        <f t="shared" si="35"/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1</v>
      </c>
      <c r="AE751" s="1" t="s">
        <v>4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1</v>
      </c>
      <c r="AL751" s="1">
        <v>0</v>
      </c>
      <c r="AM751" s="1">
        <v>1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34.250999999999998</v>
      </c>
      <c r="AU751" s="1">
        <v>47.515999999999998</v>
      </c>
      <c r="AV751" s="1">
        <v>10</v>
      </c>
      <c r="AW751" s="1">
        <v>84</v>
      </c>
      <c r="AX751" s="8">
        <v>9.4138655183378689E-2</v>
      </c>
      <c r="AY751" s="8">
        <v>0.50683816350647792</v>
      </c>
    </row>
    <row r="752" spans="1:51" x14ac:dyDescent="0.3">
      <c r="A752" s="1" t="s">
        <v>13</v>
      </c>
      <c r="B752" s="1" t="s">
        <v>11</v>
      </c>
      <c r="C752" s="1" t="s">
        <v>1</v>
      </c>
      <c r="D752" s="2">
        <v>4.6331018518518501E-2</v>
      </c>
      <c r="E752" s="1">
        <v>2</v>
      </c>
      <c r="F752" s="1">
        <v>6</v>
      </c>
      <c r="G752" s="1">
        <v>102</v>
      </c>
      <c r="H752" s="1">
        <v>1</v>
      </c>
      <c r="I752" s="1">
        <v>0</v>
      </c>
      <c r="J752" s="1">
        <v>2</v>
      </c>
      <c r="K752" s="1">
        <v>3</v>
      </c>
      <c r="L752" s="1">
        <v>30</v>
      </c>
      <c r="M752" s="1">
        <v>30</v>
      </c>
      <c r="N752" s="1">
        <v>1</v>
      </c>
      <c r="O752" s="1">
        <v>2</v>
      </c>
      <c r="P752" s="1">
        <v>1</v>
      </c>
      <c r="Q752" s="1">
        <f t="shared" si="33"/>
        <v>1</v>
      </c>
      <c r="R752" s="1">
        <f t="shared" si="34"/>
        <v>0</v>
      </c>
      <c r="S752" s="1">
        <v>53</v>
      </c>
      <c r="T752" s="1">
        <v>49</v>
      </c>
      <c r="U752" s="1"/>
      <c r="V752" s="1"/>
      <c r="W752" s="1"/>
      <c r="X752" s="1">
        <v>0</v>
      </c>
      <c r="Y752" s="1">
        <f t="shared" si="35"/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11.513999999999999</v>
      </c>
      <c r="AU752" s="1">
        <v>18.123000000000001</v>
      </c>
      <c r="AV752" s="1">
        <v>3</v>
      </c>
      <c r="AW752" s="1">
        <v>72</v>
      </c>
      <c r="AX752" s="8">
        <v>0.33799743458646481</v>
      </c>
      <c r="AY752" s="8">
        <v>0.28544743778223608</v>
      </c>
    </row>
    <row r="753" spans="1:51" x14ac:dyDescent="0.3">
      <c r="A753" s="1" t="s">
        <v>13</v>
      </c>
      <c r="B753" s="1" t="s">
        <v>11</v>
      </c>
      <c r="C753" s="1" t="s">
        <v>1</v>
      </c>
      <c r="D753" s="2">
        <v>4.6817129629629597E-2</v>
      </c>
      <c r="E753" s="1">
        <v>2</v>
      </c>
      <c r="F753" s="1">
        <v>6</v>
      </c>
      <c r="G753" s="1">
        <v>103</v>
      </c>
      <c r="H753" s="1">
        <v>1</v>
      </c>
      <c r="I753" s="1">
        <v>0</v>
      </c>
      <c r="J753" s="1">
        <v>2</v>
      </c>
      <c r="K753" s="1">
        <v>3</v>
      </c>
      <c r="L753" s="1">
        <v>40</v>
      </c>
      <c r="M753" s="1">
        <v>30</v>
      </c>
      <c r="N753" s="1">
        <v>1</v>
      </c>
      <c r="O753" s="1">
        <v>1</v>
      </c>
      <c r="P753" s="1">
        <v>1</v>
      </c>
      <c r="Q753" s="1">
        <f t="shared" si="33"/>
        <v>1</v>
      </c>
      <c r="R753" s="1">
        <f t="shared" si="34"/>
        <v>0</v>
      </c>
      <c r="S753" s="1">
        <v>54</v>
      </c>
      <c r="T753" s="1">
        <v>49</v>
      </c>
      <c r="U753" s="1">
        <f>S753-T753</f>
        <v>5</v>
      </c>
      <c r="V753" s="1">
        <f>S753-S749</f>
        <v>2</v>
      </c>
      <c r="W753" s="1"/>
      <c r="X753" s="1">
        <v>1</v>
      </c>
      <c r="Y753" s="1" t="str">
        <f t="shared" si="35"/>
        <v>下一局了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1</v>
      </c>
      <c r="AK753" s="1">
        <v>0</v>
      </c>
      <c r="AL753" s="1">
        <v>1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34.210999999999999</v>
      </c>
      <c r="AU753" s="1">
        <v>54.192</v>
      </c>
      <c r="AV753" s="1">
        <v>9</v>
      </c>
      <c r="AW753" s="1">
        <v>101</v>
      </c>
      <c r="AX753" s="8">
        <v>0.34625312682012321</v>
      </c>
      <c r="AY753" s="8">
        <v>7.8269730866016435E-2</v>
      </c>
    </row>
    <row r="754" spans="1:51" x14ac:dyDescent="0.3">
      <c r="A754" s="1" t="s">
        <v>13</v>
      </c>
      <c r="B754" s="1" t="s">
        <v>11</v>
      </c>
      <c r="C754" s="1" t="s">
        <v>1</v>
      </c>
      <c r="D754" s="2">
        <v>4.7476851851851902E-2</v>
      </c>
      <c r="E754" s="1">
        <v>2</v>
      </c>
      <c r="F754" s="1">
        <v>7</v>
      </c>
      <c r="G754" s="1">
        <v>104</v>
      </c>
      <c r="H754" s="1">
        <v>1</v>
      </c>
      <c r="I754" s="1">
        <v>0</v>
      </c>
      <c r="J754" s="1">
        <v>3</v>
      </c>
      <c r="K754" s="1">
        <v>3</v>
      </c>
      <c r="L754" s="1">
        <v>0</v>
      </c>
      <c r="M754" s="1">
        <v>0</v>
      </c>
      <c r="N754" s="1">
        <v>2</v>
      </c>
      <c r="O754" s="1">
        <v>2</v>
      </c>
      <c r="P754" s="1">
        <v>2</v>
      </c>
      <c r="Q754" s="1">
        <f t="shared" si="33"/>
        <v>0</v>
      </c>
      <c r="R754" s="1">
        <f t="shared" si="34"/>
        <v>1</v>
      </c>
      <c r="S754" s="1">
        <v>54</v>
      </c>
      <c r="T754" s="1">
        <v>50</v>
      </c>
      <c r="U754" s="1"/>
      <c r="V754" s="1"/>
      <c r="W754" s="1"/>
      <c r="X754" s="1">
        <v>0</v>
      </c>
      <c r="Y754" s="1">
        <f t="shared" si="35"/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1</v>
      </c>
      <c r="AE754" s="1" t="s">
        <v>3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1</v>
      </c>
      <c r="AL754" s="1">
        <v>0</v>
      </c>
      <c r="AM754" s="1">
        <v>1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27.373000000000001</v>
      </c>
      <c r="AU754" s="1">
        <v>20.734000000000002</v>
      </c>
      <c r="AV754" s="1">
        <v>7</v>
      </c>
      <c r="AW754" s="1">
        <v>86</v>
      </c>
      <c r="AX754" s="8">
        <v>6.75747884521571E-2</v>
      </c>
      <c r="AY754" s="8">
        <v>0.43484341232932222</v>
      </c>
    </row>
    <row r="755" spans="1:51" x14ac:dyDescent="0.3">
      <c r="A755" s="1" t="s">
        <v>13</v>
      </c>
      <c r="B755" s="1" t="s">
        <v>11</v>
      </c>
      <c r="C755" s="1" t="s">
        <v>1</v>
      </c>
      <c r="D755" s="2">
        <v>4.7893518518518502E-2</v>
      </c>
      <c r="E755" s="1">
        <v>2</v>
      </c>
      <c r="F755" s="1">
        <v>7</v>
      </c>
      <c r="G755" s="1">
        <v>105</v>
      </c>
      <c r="H755" s="1">
        <v>1</v>
      </c>
      <c r="I755" s="1">
        <v>0</v>
      </c>
      <c r="J755" s="1">
        <v>3</v>
      </c>
      <c r="K755" s="1">
        <v>3</v>
      </c>
      <c r="L755" s="1">
        <v>0</v>
      </c>
      <c r="M755" s="1">
        <v>15</v>
      </c>
      <c r="N755" s="1">
        <v>2</v>
      </c>
      <c r="O755" s="1">
        <v>2</v>
      </c>
      <c r="P755" s="1">
        <v>1</v>
      </c>
      <c r="Q755" s="1">
        <f t="shared" si="33"/>
        <v>1</v>
      </c>
      <c r="R755" s="1">
        <f t="shared" si="34"/>
        <v>0</v>
      </c>
      <c r="S755" s="1">
        <v>55</v>
      </c>
      <c r="T755" s="1">
        <v>50</v>
      </c>
      <c r="U755" s="1"/>
      <c r="V755" s="1"/>
      <c r="W755" s="1"/>
      <c r="X755" s="1">
        <v>0</v>
      </c>
      <c r="Y755" s="1">
        <f t="shared" si="35"/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21</v>
      </c>
      <c r="AU755" s="1">
        <v>17.846</v>
      </c>
      <c r="AV755" s="1">
        <v>6</v>
      </c>
      <c r="AW755" s="1">
        <v>76</v>
      </c>
      <c r="AX755" s="8">
        <v>0.43761549229676222</v>
      </c>
      <c r="AY755" s="8">
        <v>0.28848301325794579</v>
      </c>
    </row>
    <row r="756" spans="1:51" x14ac:dyDescent="0.3">
      <c r="A756" s="1" t="s">
        <v>13</v>
      </c>
      <c r="B756" s="1" t="s">
        <v>11</v>
      </c>
      <c r="C756" s="1" t="s">
        <v>1</v>
      </c>
      <c r="D756" s="2">
        <v>4.83217592592593E-2</v>
      </c>
      <c r="E756" s="1">
        <v>2</v>
      </c>
      <c r="F756" s="1">
        <v>7</v>
      </c>
      <c r="G756" s="1">
        <v>106</v>
      </c>
      <c r="H756" s="1">
        <v>1</v>
      </c>
      <c r="I756" s="1">
        <v>0</v>
      </c>
      <c r="J756" s="1">
        <v>3</v>
      </c>
      <c r="K756" s="1">
        <v>3</v>
      </c>
      <c r="L756" s="1">
        <v>15</v>
      </c>
      <c r="M756" s="1">
        <v>15</v>
      </c>
      <c r="N756" s="1">
        <v>2</v>
      </c>
      <c r="O756" s="1">
        <v>2</v>
      </c>
      <c r="P756" s="1">
        <v>1</v>
      </c>
      <c r="Q756" s="1">
        <f t="shared" si="33"/>
        <v>1</v>
      </c>
      <c r="R756" s="1">
        <f t="shared" si="34"/>
        <v>0</v>
      </c>
      <c r="S756" s="1">
        <v>56</v>
      </c>
      <c r="T756" s="1">
        <v>50</v>
      </c>
      <c r="U756" s="1"/>
      <c r="V756" s="1"/>
      <c r="W756" s="1"/>
      <c r="X756" s="1">
        <v>0</v>
      </c>
      <c r="Y756" s="1">
        <f t="shared" si="35"/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13.004</v>
      </c>
      <c r="AU756" s="1">
        <v>11.465999999999999</v>
      </c>
      <c r="AV756" s="1">
        <v>4</v>
      </c>
      <c r="AW756" s="1">
        <v>82</v>
      </c>
      <c r="AX756" s="8">
        <v>0.43704253667740861</v>
      </c>
      <c r="AY756" s="8">
        <v>7.813658385462878E-2</v>
      </c>
    </row>
    <row r="757" spans="1:51" x14ac:dyDescent="0.3">
      <c r="A757" s="1" t="s">
        <v>13</v>
      </c>
      <c r="B757" s="1" t="s">
        <v>11</v>
      </c>
      <c r="C757" s="1" t="s">
        <v>1</v>
      </c>
      <c r="D757" s="2">
        <v>4.87037037037037E-2</v>
      </c>
      <c r="E757" s="1">
        <v>2</v>
      </c>
      <c r="F757" s="1">
        <v>7</v>
      </c>
      <c r="G757" s="1">
        <v>107</v>
      </c>
      <c r="H757" s="1">
        <v>1</v>
      </c>
      <c r="I757" s="1">
        <v>0</v>
      </c>
      <c r="J757" s="1">
        <v>3</v>
      </c>
      <c r="K757" s="1">
        <v>3</v>
      </c>
      <c r="L757" s="1">
        <v>30</v>
      </c>
      <c r="M757" s="1">
        <v>15</v>
      </c>
      <c r="N757" s="1">
        <v>2</v>
      </c>
      <c r="O757" s="1">
        <v>2</v>
      </c>
      <c r="P757" s="1">
        <v>2</v>
      </c>
      <c r="Q757" s="1">
        <f t="shared" si="33"/>
        <v>0</v>
      </c>
      <c r="R757" s="1">
        <f t="shared" si="34"/>
        <v>1</v>
      </c>
      <c r="S757" s="1">
        <v>56</v>
      </c>
      <c r="T757" s="1">
        <v>51</v>
      </c>
      <c r="U757" s="1"/>
      <c r="V757" s="1"/>
      <c r="W757" s="1"/>
      <c r="X757" s="1">
        <v>0</v>
      </c>
      <c r="Y757" s="1">
        <f t="shared" si="35"/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1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3.6309999999999998</v>
      </c>
      <c r="AU757" s="1">
        <v>3.6989999999999998</v>
      </c>
      <c r="AV757" s="1">
        <v>1</v>
      </c>
      <c r="AW757" s="1">
        <v>78</v>
      </c>
      <c r="AX757" s="8">
        <v>0.28523382626224569</v>
      </c>
      <c r="AY757" s="8">
        <v>0.33791796062065033</v>
      </c>
    </row>
    <row r="758" spans="1:51" x14ac:dyDescent="0.3">
      <c r="A758" s="1" t="s">
        <v>13</v>
      </c>
      <c r="B758" s="1" t="s">
        <v>11</v>
      </c>
      <c r="C758" s="1" t="s">
        <v>1</v>
      </c>
      <c r="D758" s="2">
        <v>4.9004629629629599E-2</v>
      </c>
      <c r="E758" s="1">
        <v>2</v>
      </c>
      <c r="F758" s="1">
        <v>7</v>
      </c>
      <c r="G758" s="1">
        <v>108</v>
      </c>
      <c r="H758" s="1">
        <v>1</v>
      </c>
      <c r="I758" s="1">
        <v>0</v>
      </c>
      <c r="J758" s="1">
        <v>3</v>
      </c>
      <c r="K758" s="1">
        <v>3</v>
      </c>
      <c r="L758" s="1">
        <v>30</v>
      </c>
      <c r="M758" s="1">
        <v>30</v>
      </c>
      <c r="N758" s="1">
        <v>2</v>
      </c>
      <c r="O758" s="1">
        <v>1</v>
      </c>
      <c r="P758" s="1">
        <v>2</v>
      </c>
      <c r="Q758" s="1">
        <f t="shared" si="33"/>
        <v>0</v>
      </c>
      <c r="R758" s="1">
        <f t="shared" si="34"/>
        <v>1</v>
      </c>
      <c r="S758" s="1">
        <v>56</v>
      </c>
      <c r="T758" s="1">
        <v>52</v>
      </c>
      <c r="U758" s="1"/>
      <c r="V758" s="1"/>
      <c r="W758" s="1"/>
      <c r="X758" s="1">
        <v>0</v>
      </c>
      <c r="Y758" s="1">
        <f t="shared" si="35"/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1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1.175</v>
      </c>
      <c r="AU758" s="1">
        <v>0.627</v>
      </c>
      <c r="AV758" s="1">
        <v>1</v>
      </c>
      <c r="AW758" s="1">
        <v>108</v>
      </c>
      <c r="AX758" s="8">
        <v>5.8487646062001859E-2</v>
      </c>
      <c r="AY758" s="8">
        <v>0.43660329609988319</v>
      </c>
    </row>
    <row r="759" spans="1:51" x14ac:dyDescent="0.3">
      <c r="A759" s="1" t="s">
        <v>13</v>
      </c>
      <c r="B759" s="1" t="s">
        <v>11</v>
      </c>
      <c r="C759" s="1" t="s">
        <v>1</v>
      </c>
      <c r="D759" s="2">
        <v>4.9178240740740703E-2</v>
      </c>
      <c r="E759" s="1">
        <v>2</v>
      </c>
      <c r="F759" s="1">
        <v>7</v>
      </c>
      <c r="G759" s="1">
        <v>109</v>
      </c>
      <c r="H759" s="1">
        <v>1</v>
      </c>
      <c r="I759" s="1">
        <v>0</v>
      </c>
      <c r="J759" s="1">
        <v>3</v>
      </c>
      <c r="K759" s="1">
        <v>3</v>
      </c>
      <c r="L759" s="1">
        <v>30</v>
      </c>
      <c r="M759" s="1">
        <v>40</v>
      </c>
      <c r="N759" s="1">
        <v>2</v>
      </c>
      <c r="O759" s="1">
        <v>1</v>
      </c>
      <c r="P759" s="1">
        <v>2</v>
      </c>
      <c r="Q759" s="1">
        <f t="shared" si="33"/>
        <v>0</v>
      </c>
      <c r="R759" s="1">
        <f t="shared" si="34"/>
        <v>1</v>
      </c>
      <c r="S759" s="1">
        <v>56</v>
      </c>
      <c r="T759" s="1">
        <v>53</v>
      </c>
      <c r="U759" s="1">
        <f>S759-T759</f>
        <v>3</v>
      </c>
      <c r="V759" s="1">
        <f>S759-S755</f>
        <v>1</v>
      </c>
      <c r="W759" s="1"/>
      <c r="X759" s="1">
        <v>2</v>
      </c>
      <c r="Y759" s="1" t="str">
        <f t="shared" si="35"/>
        <v>下一局了</v>
      </c>
      <c r="Z759" s="1">
        <v>0</v>
      </c>
      <c r="AA759" s="1">
        <v>0</v>
      </c>
      <c r="AB759" s="1">
        <v>0</v>
      </c>
      <c r="AC759" s="1">
        <v>0</v>
      </c>
      <c r="AD759" s="1">
        <v>1</v>
      </c>
      <c r="AE759" s="1" t="s">
        <v>4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20.515000000000001</v>
      </c>
      <c r="AU759" s="1">
        <v>14.327999999999999</v>
      </c>
      <c r="AV759" s="1">
        <v>5</v>
      </c>
      <c r="AW759" s="1">
        <v>90</v>
      </c>
      <c r="AX759" s="8">
        <v>6.4786630367011239E-2</v>
      </c>
      <c r="AY759" s="8">
        <v>0.43516244308824642</v>
      </c>
    </row>
    <row r="760" spans="1:51" x14ac:dyDescent="0.3">
      <c r="A760" s="1" t="s">
        <v>13</v>
      </c>
      <c r="B760" s="1" t="s">
        <v>11</v>
      </c>
      <c r="C760" s="1" t="s">
        <v>1</v>
      </c>
      <c r="D760" s="2">
        <v>5.0266203703703702E-2</v>
      </c>
      <c r="E760" s="1">
        <v>2</v>
      </c>
      <c r="F760" s="1">
        <v>8</v>
      </c>
      <c r="G760" s="1">
        <v>110</v>
      </c>
      <c r="H760" s="1">
        <v>1</v>
      </c>
      <c r="I760" s="1">
        <v>0</v>
      </c>
      <c r="J760" s="1">
        <v>3</v>
      </c>
      <c r="K760" s="1">
        <v>4</v>
      </c>
      <c r="L760" s="1">
        <v>0</v>
      </c>
      <c r="M760" s="1">
        <v>0</v>
      </c>
      <c r="N760" s="1">
        <v>1</v>
      </c>
      <c r="O760" s="1">
        <v>1</v>
      </c>
      <c r="P760" s="1">
        <v>1</v>
      </c>
      <c r="Q760" s="1">
        <f t="shared" si="33"/>
        <v>1</v>
      </c>
      <c r="R760" s="1">
        <f t="shared" si="34"/>
        <v>0</v>
      </c>
      <c r="S760" s="1">
        <v>57</v>
      </c>
      <c r="T760" s="1">
        <v>53</v>
      </c>
      <c r="U760" s="1"/>
      <c r="V760" s="1"/>
      <c r="W760" s="1"/>
      <c r="X760" s="1">
        <v>0</v>
      </c>
      <c r="Y760" s="1">
        <f t="shared" si="35"/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6.4219999999999997</v>
      </c>
      <c r="AU760" s="1">
        <v>11.311</v>
      </c>
      <c r="AV760" s="1">
        <v>1</v>
      </c>
      <c r="AW760" s="1">
        <v>103</v>
      </c>
      <c r="AX760" s="8">
        <v>0.34420747496652487</v>
      </c>
      <c r="AY760" s="8">
        <v>5.9772088427131422E-2</v>
      </c>
    </row>
    <row r="761" spans="1:51" x14ac:dyDescent="0.3">
      <c r="A761" s="1" t="s">
        <v>13</v>
      </c>
      <c r="B761" s="1" t="s">
        <v>11</v>
      </c>
      <c r="C761" s="1" t="s">
        <v>1</v>
      </c>
      <c r="D761" s="2">
        <v>5.0543981481481502E-2</v>
      </c>
      <c r="E761" s="1">
        <v>2</v>
      </c>
      <c r="F761" s="1">
        <v>8</v>
      </c>
      <c r="G761" s="1">
        <v>111</v>
      </c>
      <c r="H761" s="1">
        <v>1</v>
      </c>
      <c r="I761" s="1">
        <v>0</v>
      </c>
      <c r="J761" s="1">
        <v>3</v>
      </c>
      <c r="K761" s="1">
        <v>4</v>
      </c>
      <c r="L761" s="1">
        <v>15</v>
      </c>
      <c r="M761" s="1">
        <v>0</v>
      </c>
      <c r="N761" s="1">
        <v>1</v>
      </c>
      <c r="O761" s="1">
        <v>1</v>
      </c>
      <c r="P761" s="1">
        <v>1</v>
      </c>
      <c r="Q761" s="1">
        <f t="shared" si="33"/>
        <v>1</v>
      </c>
      <c r="R761" s="1">
        <f t="shared" si="34"/>
        <v>0</v>
      </c>
      <c r="S761" s="1">
        <v>58</v>
      </c>
      <c r="T761" s="1">
        <v>53</v>
      </c>
      <c r="U761" s="1"/>
      <c r="V761" s="1"/>
      <c r="W761" s="1"/>
      <c r="X761" s="1">
        <v>0</v>
      </c>
      <c r="Y761" s="1">
        <f t="shared" si="35"/>
        <v>0</v>
      </c>
      <c r="Z761" s="1">
        <v>0</v>
      </c>
      <c r="AA761" s="1">
        <v>0</v>
      </c>
      <c r="AB761" s="1">
        <v>0</v>
      </c>
      <c r="AC761" s="1">
        <v>1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1.042</v>
      </c>
      <c r="AU761" s="1">
        <v>1.389</v>
      </c>
      <c r="AV761" s="1">
        <v>1</v>
      </c>
      <c r="AW761" s="1">
        <v>112</v>
      </c>
      <c r="AX761" s="8">
        <v>0.43850099854404712</v>
      </c>
      <c r="AY761" s="8">
        <v>5.8540164656710872E-2</v>
      </c>
    </row>
    <row r="762" spans="1:51" x14ac:dyDescent="0.3">
      <c r="A762" s="1" t="s">
        <v>13</v>
      </c>
      <c r="B762" s="1" t="s">
        <v>11</v>
      </c>
      <c r="C762" s="1" t="s">
        <v>1</v>
      </c>
      <c r="D762" s="2">
        <v>5.0740740740740697E-2</v>
      </c>
      <c r="E762" s="1">
        <v>2</v>
      </c>
      <c r="F762" s="1">
        <v>8</v>
      </c>
      <c r="G762" s="1">
        <v>112</v>
      </c>
      <c r="H762" s="1">
        <v>1</v>
      </c>
      <c r="I762" s="1">
        <v>0</v>
      </c>
      <c r="J762" s="1">
        <v>3</v>
      </c>
      <c r="K762" s="1">
        <v>4</v>
      </c>
      <c r="L762" s="1">
        <v>30</v>
      </c>
      <c r="M762" s="1">
        <v>0</v>
      </c>
      <c r="N762" s="1">
        <v>1</v>
      </c>
      <c r="O762" s="1">
        <v>2</v>
      </c>
      <c r="P762" s="1">
        <v>2</v>
      </c>
      <c r="Q762" s="1">
        <f t="shared" si="33"/>
        <v>0</v>
      </c>
      <c r="R762" s="1">
        <f t="shared" si="34"/>
        <v>1</v>
      </c>
      <c r="S762" s="1">
        <v>58</v>
      </c>
      <c r="T762" s="1">
        <v>54</v>
      </c>
      <c r="U762" s="1"/>
      <c r="V762" s="1"/>
      <c r="W762" s="1"/>
      <c r="X762" s="1">
        <v>0</v>
      </c>
      <c r="Y762" s="1">
        <f t="shared" si="35"/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1</v>
      </c>
      <c r="AG762" s="1">
        <v>0</v>
      </c>
      <c r="AH762" s="1">
        <v>1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4.391</v>
      </c>
      <c r="AU762" s="1">
        <v>6.0279999999999996</v>
      </c>
      <c r="AV762" s="1">
        <v>0</v>
      </c>
      <c r="AW762" s="1">
        <v>0</v>
      </c>
      <c r="AX762" s="8">
        <v>0.37890264984388711</v>
      </c>
      <c r="AY762" s="8">
        <v>0.43649143659916217</v>
      </c>
    </row>
    <row r="763" spans="1:51" x14ac:dyDescent="0.3">
      <c r="A763" s="1" t="s">
        <v>13</v>
      </c>
      <c r="B763" s="1" t="s">
        <v>11</v>
      </c>
      <c r="C763" s="1" t="s">
        <v>1</v>
      </c>
      <c r="D763" s="2">
        <v>5.1099537037036999E-2</v>
      </c>
      <c r="E763" s="1">
        <v>2</v>
      </c>
      <c r="F763" s="1">
        <v>8</v>
      </c>
      <c r="G763" s="1">
        <v>113</v>
      </c>
      <c r="H763" s="1">
        <v>1</v>
      </c>
      <c r="I763" s="1">
        <v>0</v>
      </c>
      <c r="J763" s="1">
        <v>3</v>
      </c>
      <c r="K763" s="1">
        <v>4</v>
      </c>
      <c r="L763" s="1">
        <v>30</v>
      </c>
      <c r="M763" s="1">
        <v>15</v>
      </c>
      <c r="N763" s="1">
        <v>1</v>
      </c>
      <c r="O763" s="1">
        <v>1</v>
      </c>
      <c r="P763" s="1">
        <v>1</v>
      </c>
      <c r="Q763" s="1">
        <f t="shared" si="33"/>
        <v>1</v>
      </c>
      <c r="R763" s="1">
        <f t="shared" si="34"/>
        <v>0</v>
      </c>
      <c r="S763" s="1">
        <v>59</v>
      </c>
      <c r="T763" s="1">
        <v>54</v>
      </c>
      <c r="U763" s="1"/>
      <c r="V763" s="1"/>
      <c r="W763" s="1"/>
      <c r="X763" s="1">
        <v>0</v>
      </c>
      <c r="Y763" s="1">
        <f t="shared" si="35"/>
        <v>0</v>
      </c>
      <c r="Z763" s="1">
        <v>0</v>
      </c>
      <c r="AA763" s="1">
        <v>0</v>
      </c>
      <c r="AB763" s="1">
        <v>0</v>
      </c>
      <c r="AC763" s="1">
        <v>1</v>
      </c>
      <c r="AD763" s="1">
        <v>0</v>
      </c>
      <c r="AE763" s="1" t="s">
        <v>3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7.8769999999999998</v>
      </c>
      <c r="AU763" s="1">
        <v>17.952999999999999</v>
      </c>
      <c r="AV763" s="1">
        <v>3</v>
      </c>
      <c r="AW763" s="1">
        <v>95</v>
      </c>
      <c r="AX763" s="8">
        <v>0.43647507055518009</v>
      </c>
      <c r="AY763" s="8">
        <v>6.2543898468181341E-2</v>
      </c>
    </row>
    <row r="764" spans="1:51" x14ac:dyDescent="0.3">
      <c r="A764" s="1" t="s">
        <v>13</v>
      </c>
      <c r="B764" s="1" t="s">
        <v>11</v>
      </c>
      <c r="C764" s="1" t="s">
        <v>1</v>
      </c>
      <c r="D764" s="2">
        <v>5.1342592592592599E-2</v>
      </c>
      <c r="E764" s="1">
        <v>2</v>
      </c>
      <c r="F764" s="1">
        <v>8</v>
      </c>
      <c r="G764" s="1">
        <v>114</v>
      </c>
      <c r="H764" s="1">
        <v>1</v>
      </c>
      <c r="I764" s="1">
        <v>0</v>
      </c>
      <c r="J764" s="1">
        <v>3</v>
      </c>
      <c r="K764" s="1">
        <v>4</v>
      </c>
      <c r="L764" s="1">
        <v>40</v>
      </c>
      <c r="M764" s="1">
        <v>15</v>
      </c>
      <c r="N764" s="1">
        <v>1</v>
      </c>
      <c r="O764" s="1">
        <v>2</v>
      </c>
      <c r="P764" s="1">
        <v>1</v>
      </c>
      <c r="Q764" s="1">
        <f t="shared" si="33"/>
        <v>1</v>
      </c>
      <c r="R764" s="1">
        <f t="shared" si="34"/>
        <v>0</v>
      </c>
      <c r="S764" s="1">
        <v>60</v>
      </c>
      <c r="T764" s="1">
        <v>54</v>
      </c>
      <c r="U764" s="1">
        <f>S764-T764</f>
        <v>6</v>
      </c>
      <c r="V764" s="1">
        <f>S764-S760</f>
        <v>3</v>
      </c>
      <c r="W764" s="1"/>
      <c r="X764" s="1">
        <v>1</v>
      </c>
      <c r="Y764" s="1" t="str">
        <f t="shared" si="35"/>
        <v>下一局了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5.2229999999999999</v>
      </c>
      <c r="AU764" s="1">
        <v>6.9619999999999997</v>
      </c>
      <c r="AV764" s="1">
        <v>1</v>
      </c>
      <c r="AW764" s="1">
        <v>77</v>
      </c>
      <c r="AX764" s="8">
        <v>0.33910346235276573</v>
      </c>
      <c r="AY764" s="8">
        <v>0.28546224887604188</v>
      </c>
    </row>
    <row r="765" spans="1:51" x14ac:dyDescent="0.3">
      <c r="A765" s="1" t="s">
        <v>13</v>
      </c>
      <c r="B765" s="1" t="s">
        <v>11</v>
      </c>
      <c r="C765" s="1" t="s">
        <v>1</v>
      </c>
      <c r="D765" s="2">
        <v>5.1782407407407402E-2</v>
      </c>
      <c r="E765" s="1">
        <v>2</v>
      </c>
      <c r="F765" s="1">
        <v>9</v>
      </c>
      <c r="G765" s="1">
        <v>115</v>
      </c>
      <c r="H765" s="1">
        <v>1</v>
      </c>
      <c r="I765" s="1">
        <v>0</v>
      </c>
      <c r="J765" s="1">
        <v>4</v>
      </c>
      <c r="K765" s="1">
        <v>4</v>
      </c>
      <c r="L765" s="1">
        <v>0</v>
      </c>
      <c r="M765" s="1">
        <v>0</v>
      </c>
      <c r="N765" s="1">
        <v>2</v>
      </c>
      <c r="O765" s="1">
        <v>1</v>
      </c>
      <c r="P765" s="1">
        <v>1</v>
      </c>
      <c r="Q765" s="1">
        <f t="shared" si="33"/>
        <v>1</v>
      </c>
      <c r="R765" s="1">
        <f t="shared" si="34"/>
        <v>0</v>
      </c>
      <c r="S765" s="1">
        <v>61</v>
      </c>
      <c r="T765" s="1">
        <v>54</v>
      </c>
      <c r="U765" s="1"/>
      <c r="V765" s="1"/>
      <c r="W765" s="1"/>
      <c r="X765" s="1">
        <v>0</v>
      </c>
      <c r="Y765" s="1">
        <f t="shared" si="35"/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0</v>
      </c>
      <c r="AK765" s="1">
        <v>1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12.391</v>
      </c>
      <c r="AU765" s="1">
        <v>10.765000000000001</v>
      </c>
      <c r="AV765" s="1">
        <v>2</v>
      </c>
      <c r="AW765" s="1">
        <v>93</v>
      </c>
      <c r="AX765" s="8">
        <v>0.43735460268394588</v>
      </c>
      <c r="AY765" s="8">
        <v>0.29146772793829201</v>
      </c>
    </row>
    <row r="766" spans="1:51" x14ac:dyDescent="0.3">
      <c r="A766" s="1" t="s">
        <v>13</v>
      </c>
      <c r="B766" s="1" t="s">
        <v>11</v>
      </c>
      <c r="C766" s="1" t="s">
        <v>1</v>
      </c>
      <c r="D766" s="2">
        <v>5.1990740740740699E-2</v>
      </c>
      <c r="E766" s="1">
        <v>2</v>
      </c>
      <c r="F766" s="1">
        <v>9</v>
      </c>
      <c r="G766" s="1">
        <v>116</v>
      </c>
      <c r="H766" s="1">
        <v>1</v>
      </c>
      <c r="I766" s="1">
        <v>0</v>
      </c>
      <c r="J766" s="1">
        <v>4</v>
      </c>
      <c r="K766" s="1">
        <v>4</v>
      </c>
      <c r="L766" s="1">
        <v>15</v>
      </c>
      <c r="M766" s="1">
        <v>0</v>
      </c>
      <c r="N766" s="1">
        <v>2</v>
      </c>
      <c r="O766" s="1">
        <v>1</v>
      </c>
      <c r="P766" s="1">
        <v>2</v>
      </c>
      <c r="Q766" s="1">
        <f t="shared" si="33"/>
        <v>0</v>
      </c>
      <c r="R766" s="1">
        <f t="shared" si="34"/>
        <v>1</v>
      </c>
      <c r="S766" s="1">
        <v>61</v>
      </c>
      <c r="T766" s="1">
        <v>55</v>
      </c>
      <c r="U766" s="1"/>
      <c r="V766" s="1"/>
      <c r="W766" s="1"/>
      <c r="X766" s="1">
        <v>0</v>
      </c>
      <c r="Y766" s="1">
        <f t="shared" si="35"/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1</v>
      </c>
      <c r="AE766" s="1" t="s">
        <v>4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1</v>
      </c>
      <c r="AL766" s="1">
        <v>0</v>
      </c>
      <c r="AM766" s="1">
        <v>1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16.329000000000001</v>
      </c>
      <c r="AU766" s="1">
        <v>12.545</v>
      </c>
      <c r="AV766" s="1">
        <v>5</v>
      </c>
      <c r="AW766" s="1">
        <v>105</v>
      </c>
      <c r="AX766" s="8">
        <v>6.7157555129160745E-2</v>
      </c>
      <c r="AY766" s="8">
        <v>0.43726465454364449</v>
      </c>
    </row>
    <row r="767" spans="1:51" x14ac:dyDescent="0.3">
      <c r="A767" s="1" t="s">
        <v>13</v>
      </c>
      <c r="B767" s="1" t="s">
        <v>11</v>
      </c>
      <c r="C767" s="1" t="s">
        <v>1</v>
      </c>
      <c r="D767" s="2">
        <v>5.2337962962963003E-2</v>
      </c>
      <c r="E767" s="1">
        <v>2</v>
      </c>
      <c r="F767" s="1">
        <v>9</v>
      </c>
      <c r="G767" s="1">
        <v>117</v>
      </c>
      <c r="H767" s="1">
        <v>1</v>
      </c>
      <c r="I767" s="1">
        <v>0</v>
      </c>
      <c r="J767" s="1">
        <v>4</v>
      </c>
      <c r="K767" s="1">
        <v>4</v>
      </c>
      <c r="L767" s="1">
        <v>15</v>
      </c>
      <c r="M767" s="1">
        <v>15</v>
      </c>
      <c r="N767" s="1">
        <v>2</v>
      </c>
      <c r="O767" s="1">
        <v>2</v>
      </c>
      <c r="P767" s="1">
        <v>1</v>
      </c>
      <c r="Q767" s="1">
        <f t="shared" si="33"/>
        <v>1</v>
      </c>
      <c r="R767" s="1">
        <f t="shared" si="34"/>
        <v>0</v>
      </c>
      <c r="S767" s="1">
        <v>62</v>
      </c>
      <c r="T767" s="1">
        <v>55</v>
      </c>
      <c r="U767" s="1"/>
      <c r="V767" s="1"/>
      <c r="W767" s="1"/>
      <c r="X767" s="1">
        <v>0</v>
      </c>
      <c r="Y767" s="1">
        <f t="shared" si="35"/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10.307</v>
      </c>
      <c r="AU767" s="1">
        <v>8.2889999999999997</v>
      </c>
      <c r="AV767" s="1">
        <v>2</v>
      </c>
      <c r="AW767" s="1">
        <v>74</v>
      </c>
      <c r="AX767" s="8">
        <v>0.43726648698103249</v>
      </c>
      <c r="AY767" s="8">
        <v>0.28829395696201687</v>
      </c>
    </row>
    <row r="768" spans="1:51" x14ac:dyDescent="0.3">
      <c r="A768" s="1" t="s">
        <v>13</v>
      </c>
      <c r="B768" s="1" t="s">
        <v>11</v>
      </c>
      <c r="C768" s="1" t="s">
        <v>1</v>
      </c>
      <c r="D768" s="2">
        <v>5.2673611111111102E-2</v>
      </c>
      <c r="E768" s="1">
        <v>2</v>
      </c>
      <c r="F768" s="1">
        <v>9</v>
      </c>
      <c r="G768" s="1">
        <v>118</v>
      </c>
      <c r="H768" s="1">
        <v>1</v>
      </c>
      <c r="I768" s="1">
        <v>0</v>
      </c>
      <c r="J768" s="1">
        <v>4</v>
      </c>
      <c r="K768" s="1">
        <v>4</v>
      </c>
      <c r="L768" s="1">
        <v>30</v>
      </c>
      <c r="M768" s="1">
        <v>15</v>
      </c>
      <c r="N768" s="1">
        <v>2</v>
      </c>
      <c r="O768" s="1">
        <v>1</v>
      </c>
      <c r="P768" s="1">
        <v>2</v>
      </c>
      <c r="Q768" s="1">
        <f t="shared" si="33"/>
        <v>0</v>
      </c>
      <c r="R768" s="1">
        <f t="shared" si="34"/>
        <v>1</v>
      </c>
      <c r="S768" s="1">
        <v>62</v>
      </c>
      <c r="T768" s="1">
        <v>56</v>
      </c>
      <c r="U768" s="1"/>
      <c r="V768" s="1"/>
      <c r="W768" s="1"/>
      <c r="X768" s="1">
        <v>0</v>
      </c>
      <c r="Y768" s="1">
        <f t="shared" si="35"/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1</v>
      </c>
      <c r="AE768" s="1" t="s">
        <v>4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1</v>
      </c>
      <c r="AL768" s="1">
        <v>0</v>
      </c>
      <c r="AM768" s="1">
        <v>1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15.603</v>
      </c>
      <c r="AU768" s="1">
        <v>14.085000000000001</v>
      </c>
      <c r="AV768" s="1">
        <v>5</v>
      </c>
      <c r="AW768" s="1">
        <v>104</v>
      </c>
      <c r="AX768" s="8">
        <v>6.7764436576290873E-2</v>
      </c>
      <c r="AY768" s="8">
        <v>0.43732515604836641</v>
      </c>
    </row>
    <row r="769" spans="1:51" x14ac:dyDescent="0.3">
      <c r="A769" s="1" t="s">
        <v>13</v>
      </c>
      <c r="B769" s="1" t="s">
        <v>11</v>
      </c>
      <c r="C769" s="1" t="s">
        <v>1</v>
      </c>
      <c r="D769" s="2">
        <v>5.2939814814814801E-2</v>
      </c>
      <c r="E769" s="1">
        <v>2</v>
      </c>
      <c r="F769" s="1">
        <v>9</v>
      </c>
      <c r="G769" s="1">
        <v>119</v>
      </c>
      <c r="H769" s="1">
        <v>1</v>
      </c>
      <c r="I769" s="1">
        <v>0</v>
      </c>
      <c r="J769" s="1">
        <v>4</v>
      </c>
      <c r="K769" s="1">
        <v>4</v>
      </c>
      <c r="L769" s="1">
        <v>30</v>
      </c>
      <c r="M769" s="1">
        <v>30</v>
      </c>
      <c r="N769" s="1">
        <v>2</v>
      </c>
      <c r="O769" s="1">
        <v>1</v>
      </c>
      <c r="P769" s="1">
        <v>1</v>
      </c>
      <c r="Q769" s="1">
        <f t="shared" si="33"/>
        <v>1</v>
      </c>
      <c r="R769" s="1">
        <f t="shared" si="34"/>
        <v>0</v>
      </c>
      <c r="S769" s="1">
        <v>63</v>
      </c>
      <c r="T769" s="1">
        <v>56</v>
      </c>
      <c r="U769" s="1"/>
      <c r="V769" s="1"/>
      <c r="W769" s="1"/>
      <c r="X769" s="1">
        <v>0</v>
      </c>
      <c r="Y769" s="1">
        <f t="shared" si="35"/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8.8559999999999999</v>
      </c>
      <c r="AU769" s="1">
        <v>6.1520000000000001</v>
      </c>
      <c r="AV769" s="1">
        <v>2</v>
      </c>
      <c r="AW769" s="1">
        <v>97</v>
      </c>
      <c r="AX769" s="8">
        <v>0.43722907647040732</v>
      </c>
      <c r="AY769" s="8">
        <v>0.29230480509010293</v>
      </c>
    </row>
    <row r="770" spans="1:51" x14ac:dyDescent="0.3">
      <c r="A770" s="1" t="s">
        <v>13</v>
      </c>
      <c r="B770" s="1" t="s">
        <v>11</v>
      </c>
      <c r="C770" s="1" t="s">
        <v>1</v>
      </c>
      <c r="D770" s="2">
        <v>5.3159722222222199E-2</v>
      </c>
      <c r="E770" s="1">
        <v>2</v>
      </c>
      <c r="F770" s="1">
        <v>9</v>
      </c>
      <c r="G770" s="1">
        <v>120</v>
      </c>
      <c r="H770" s="1">
        <v>1</v>
      </c>
      <c r="I770" s="1">
        <v>0</v>
      </c>
      <c r="J770" s="1">
        <v>4</v>
      </c>
      <c r="K770" s="1">
        <v>4</v>
      </c>
      <c r="L770" s="1">
        <v>40</v>
      </c>
      <c r="M770" s="1">
        <v>30</v>
      </c>
      <c r="N770" s="1">
        <v>2</v>
      </c>
      <c r="O770" s="1">
        <v>2</v>
      </c>
      <c r="P770" s="1">
        <v>1</v>
      </c>
      <c r="Q770" s="1">
        <f t="shared" si="33"/>
        <v>1</v>
      </c>
      <c r="R770" s="1">
        <f t="shared" si="34"/>
        <v>0</v>
      </c>
      <c r="S770" s="1">
        <v>64</v>
      </c>
      <c r="T770" s="1">
        <v>56</v>
      </c>
      <c r="U770" s="1">
        <f>S770-T770</f>
        <v>8</v>
      </c>
      <c r="V770" s="1">
        <f>S770-S766</f>
        <v>3</v>
      </c>
      <c r="W770" s="1"/>
      <c r="X770" s="1">
        <v>1</v>
      </c>
      <c r="Y770" s="1" t="str">
        <f t="shared" si="35"/>
        <v>下一局了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1</v>
      </c>
      <c r="AJ770" s="1">
        <v>0</v>
      </c>
      <c r="AK770" s="1">
        <v>0</v>
      </c>
      <c r="AL770" s="1">
        <v>0</v>
      </c>
      <c r="AM770" s="1">
        <v>0</v>
      </c>
      <c r="AN770" s="1">
        <v>1</v>
      </c>
      <c r="AO770" s="1">
        <v>0</v>
      </c>
      <c r="AP770" s="1">
        <v>1</v>
      </c>
      <c r="AQ770" s="1">
        <v>0</v>
      </c>
      <c r="AR770" s="1">
        <v>0</v>
      </c>
      <c r="AS770" s="1">
        <v>0</v>
      </c>
      <c r="AT770" s="1">
        <v>17.062000000000001</v>
      </c>
      <c r="AU770" s="1">
        <v>14.132</v>
      </c>
      <c r="AV770" s="1">
        <v>4</v>
      </c>
      <c r="AW770" s="1">
        <v>74</v>
      </c>
      <c r="AX770" s="8">
        <v>0.46852970472480998</v>
      </c>
      <c r="AY770" s="8">
        <v>0.2887217278767385</v>
      </c>
    </row>
    <row r="771" spans="1:51" x14ac:dyDescent="0.3">
      <c r="A771" s="1" t="s">
        <v>13</v>
      </c>
      <c r="B771" s="1" t="s">
        <v>11</v>
      </c>
      <c r="C771" s="1" t="s">
        <v>1</v>
      </c>
      <c r="D771" s="2">
        <v>5.4317129629629597E-2</v>
      </c>
      <c r="E771" s="1">
        <v>2</v>
      </c>
      <c r="F771" s="1">
        <v>10</v>
      </c>
      <c r="G771" s="1">
        <v>121</v>
      </c>
      <c r="H771" s="1">
        <v>1</v>
      </c>
      <c r="I771" s="1">
        <v>0</v>
      </c>
      <c r="J771" s="1">
        <v>5</v>
      </c>
      <c r="K771" s="1">
        <v>4</v>
      </c>
      <c r="L771" s="1">
        <v>0</v>
      </c>
      <c r="M771" s="1">
        <v>0</v>
      </c>
      <c r="N771" s="1">
        <v>1</v>
      </c>
      <c r="O771" s="1">
        <v>1</v>
      </c>
      <c r="P771" s="1">
        <v>1</v>
      </c>
      <c r="Q771" s="1">
        <f t="shared" ref="Q771:Q775" si="36">IF(P771=1,1,0)</f>
        <v>1</v>
      </c>
      <c r="R771" s="1">
        <f t="shared" ref="R771:R775" si="37">IF(P771=2,1,0)</f>
        <v>0</v>
      </c>
      <c r="S771" s="1">
        <v>65</v>
      </c>
      <c r="T771" s="1">
        <v>56</v>
      </c>
      <c r="U771" s="1"/>
      <c r="V771" s="1"/>
      <c r="W771" s="1"/>
      <c r="X771" s="1">
        <v>0</v>
      </c>
      <c r="Y771" s="1">
        <f t="shared" ref="Y771:Y775" si="38">IF(X771=0,0,"下一局了")</f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38.603999999999999</v>
      </c>
      <c r="AU771" s="1">
        <v>77.86</v>
      </c>
      <c r="AV771" s="1">
        <v>11</v>
      </c>
      <c r="AW771" s="1">
        <v>100</v>
      </c>
      <c r="AX771" s="8">
        <v>0.34784969751850348</v>
      </c>
      <c r="AY771" s="8">
        <v>0.29282046788449623</v>
      </c>
    </row>
    <row r="772" spans="1:51" x14ac:dyDescent="0.3">
      <c r="A772" s="1" t="s">
        <v>13</v>
      </c>
      <c r="B772" s="1" t="s">
        <v>11</v>
      </c>
      <c r="C772" s="1" t="s">
        <v>1</v>
      </c>
      <c r="D772" s="2">
        <v>5.47222222222222E-2</v>
      </c>
      <c r="E772" s="1">
        <v>2</v>
      </c>
      <c r="F772" s="1">
        <v>10</v>
      </c>
      <c r="G772" s="1">
        <v>122</v>
      </c>
      <c r="H772" s="1">
        <v>1</v>
      </c>
      <c r="I772" s="1">
        <v>0</v>
      </c>
      <c r="J772" s="1">
        <v>5</v>
      </c>
      <c r="K772" s="1">
        <v>4</v>
      </c>
      <c r="L772" s="1">
        <v>15</v>
      </c>
      <c r="M772" s="1">
        <v>0</v>
      </c>
      <c r="N772" s="1">
        <v>1</v>
      </c>
      <c r="O772" s="1">
        <v>1</v>
      </c>
      <c r="P772" s="1">
        <v>1</v>
      </c>
      <c r="Q772" s="1">
        <f t="shared" si="36"/>
        <v>1</v>
      </c>
      <c r="R772" s="1">
        <f t="shared" si="37"/>
        <v>0</v>
      </c>
      <c r="S772" s="1">
        <v>66</v>
      </c>
      <c r="T772" s="1">
        <v>56</v>
      </c>
      <c r="U772" s="1"/>
      <c r="V772" s="1"/>
      <c r="W772" s="1"/>
      <c r="X772" s="1">
        <v>0</v>
      </c>
      <c r="Y772" s="1">
        <f t="shared" si="38"/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1</v>
      </c>
      <c r="AK772" s="1">
        <v>0</v>
      </c>
      <c r="AL772" s="1">
        <v>1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12.737</v>
      </c>
      <c r="AU772" s="1">
        <v>18.994</v>
      </c>
      <c r="AV772" s="1">
        <v>3</v>
      </c>
      <c r="AW772" s="1">
        <v>106</v>
      </c>
      <c r="AX772" s="8">
        <v>0.34648616798774301</v>
      </c>
      <c r="AY772" s="8">
        <v>6.4843073153798156E-2</v>
      </c>
    </row>
    <row r="773" spans="1:51" x14ac:dyDescent="0.3">
      <c r="A773" s="1" t="s">
        <v>13</v>
      </c>
      <c r="B773" s="1" t="s">
        <v>11</v>
      </c>
      <c r="C773" s="1" t="s">
        <v>1</v>
      </c>
      <c r="D773" s="2">
        <v>5.5046296296296301E-2</v>
      </c>
      <c r="E773" s="1">
        <v>2</v>
      </c>
      <c r="F773" s="1">
        <v>10</v>
      </c>
      <c r="G773" s="1">
        <v>123</v>
      </c>
      <c r="H773" s="1">
        <v>1</v>
      </c>
      <c r="I773" s="1">
        <v>0</v>
      </c>
      <c r="J773" s="1">
        <v>5</v>
      </c>
      <c r="K773" s="1">
        <v>4</v>
      </c>
      <c r="L773" s="1">
        <v>30</v>
      </c>
      <c r="M773" s="1">
        <v>0</v>
      </c>
      <c r="N773" s="1">
        <v>1</v>
      </c>
      <c r="O773" s="1">
        <v>1</v>
      </c>
      <c r="P773" s="1">
        <v>1</v>
      </c>
      <c r="Q773" s="1">
        <f t="shared" si="36"/>
        <v>1</v>
      </c>
      <c r="R773" s="1">
        <f t="shared" si="37"/>
        <v>0</v>
      </c>
      <c r="S773" s="1">
        <v>67</v>
      </c>
      <c r="T773" s="1">
        <v>56</v>
      </c>
      <c r="U773" s="1"/>
      <c r="V773" s="1"/>
      <c r="W773" s="1"/>
      <c r="X773" s="1">
        <v>0</v>
      </c>
      <c r="Y773" s="1">
        <f t="shared" si="38"/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40.082000000000001</v>
      </c>
      <c r="AU773" s="1">
        <v>47.853999999999999</v>
      </c>
      <c r="AV773" s="1">
        <v>9</v>
      </c>
      <c r="AW773" s="1">
        <v>113</v>
      </c>
      <c r="AX773" s="8">
        <v>0.35147328649399562</v>
      </c>
      <c r="AY773" s="8">
        <v>7.9109221763182289E-2</v>
      </c>
    </row>
    <row r="774" spans="1:51" x14ac:dyDescent="0.3">
      <c r="A774" s="1" t="s">
        <v>13</v>
      </c>
      <c r="B774" s="1" t="s">
        <v>11</v>
      </c>
      <c r="C774" s="1" t="s">
        <v>1</v>
      </c>
      <c r="D774" s="2">
        <v>5.5520833333333297E-2</v>
      </c>
      <c r="E774" s="1">
        <v>2</v>
      </c>
      <c r="F774" s="1">
        <v>10</v>
      </c>
      <c r="G774" s="1">
        <v>124</v>
      </c>
      <c r="H774" s="1">
        <v>1</v>
      </c>
      <c r="I774" s="1">
        <v>0</v>
      </c>
      <c r="J774" s="1">
        <v>5</v>
      </c>
      <c r="K774" s="1">
        <v>4</v>
      </c>
      <c r="L774" s="1">
        <v>40</v>
      </c>
      <c r="M774" s="1">
        <v>0</v>
      </c>
      <c r="N774" s="1">
        <v>1</v>
      </c>
      <c r="O774" s="1">
        <v>2</v>
      </c>
      <c r="P774" s="1">
        <v>2</v>
      </c>
      <c r="Q774" s="1">
        <f t="shared" si="36"/>
        <v>0</v>
      </c>
      <c r="R774" s="1">
        <f t="shared" si="37"/>
        <v>1</v>
      </c>
      <c r="S774" s="1">
        <v>67</v>
      </c>
      <c r="T774" s="1">
        <v>57</v>
      </c>
      <c r="U774" s="1"/>
      <c r="V774" s="1"/>
      <c r="W774" s="1"/>
      <c r="X774" s="1">
        <v>0</v>
      </c>
      <c r="Y774" s="1">
        <f t="shared" si="38"/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1</v>
      </c>
      <c r="AG774" s="1">
        <v>0</v>
      </c>
      <c r="AH774" s="1">
        <v>1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1.522</v>
      </c>
      <c r="AU774" s="1">
        <v>1.9690000000000001</v>
      </c>
      <c r="AV774" s="1">
        <v>0</v>
      </c>
      <c r="AW774" s="1">
        <v>0</v>
      </c>
      <c r="AX774" s="8">
        <v>0.37949304000893919</v>
      </c>
      <c r="AY774" s="8">
        <v>0.43649224001893527</v>
      </c>
    </row>
    <row r="775" spans="1:51" x14ac:dyDescent="0.3">
      <c r="A775" s="1" t="s">
        <v>13</v>
      </c>
      <c r="B775" s="1" t="s">
        <v>11</v>
      </c>
      <c r="C775" s="1" t="s">
        <v>1</v>
      </c>
      <c r="D775" s="2">
        <v>5.5879629629629599E-2</v>
      </c>
      <c r="E775" s="1">
        <v>2</v>
      </c>
      <c r="F775" s="1">
        <v>10</v>
      </c>
      <c r="G775" s="1">
        <v>125</v>
      </c>
      <c r="H775" s="1">
        <v>1</v>
      </c>
      <c r="I775" s="1">
        <v>0</v>
      </c>
      <c r="J775" s="1">
        <v>5</v>
      </c>
      <c r="K775" s="1">
        <v>4</v>
      </c>
      <c r="L775" s="1">
        <v>40</v>
      </c>
      <c r="M775" s="1">
        <v>15</v>
      </c>
      <c r="N775" s="1">
        <v>1</v>
      </c>
      <c r="O775" s="1">
        <v>1</v>
      </c>
      <c r="P775" s="1">
        <v>1</v>
      </c>
      <c r="Q775" s="1">
        <f t="shared" si="36"/>
        <v>1</v>
      </c>
      <c r="R775" s="1">
        <f t="shared" si="37"/>
        <v>0</v>
      </c>
      <c r="S775" s="1">
        <v>68</v>
      </c>
      <c r="T775" s="1">
        <v>57</v>
      </c>
      <c r="U775" s="1">
        <f>S775-T775</f>
        <v>11</v>
      </c>
      <c r="V775" s="1">
        <f>S775-S771</f>
        <v>3</v>
      </c>
      <c r="W775" s="1"/>
      <c r="X775" s="1">
        <v>1</v>
      </c>
      <c r="Y775" s="1" t="str">
        <f t="shared" si="38"/>
        <v>下一局了</v>
      </c>
      <c r="Z775" s="1">
        <v>1</v>
      </c>
      <c r="AA775" s="1">
        <v>0</v>
      </c>
      <c r="AB775" s="1">
        <v>0</v>
      </c>
      <c r="AC775" s="1">
        <v>1</v>
      </c>
      <c r="AD775" s="1">
        <v>0</v>
      </c>
      <c r="AE775" s="1" t="s">
        <v>3</v>
      </c>
      <c r="AF775" s="1">
        <v>0</v>
      </c>
      <c r="AG775" s="1">
        <v>0</v>
      </c>
      <c r="AH775" s="1">
        <v>0</v>
      </c>
      <c r="AI775" s="1">
        <v>0</v>
      </c>
      <c r="AJ775" s="1">
        <v>1</v>
      </c>
      <c r="AK775" s="1">
        <v>0</v>
      </c>
      <c r="AL775" s="1">
        <v>1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20.288</v>
      </c>
      <c r="AU775" s="1">
        <v>16.913</v>
      </c>
      <c r="AV775" s="1">
        <v>5</v>
      </c>
      <c r="AW775" s="1">
        <v>106</v>
      </c>
      <c r="AX775" s="8">
        <v>0.44017713005418441</v>
      </c>
      <c r="AY775" s="8">
        <v>6.5197882361165416E-2</v>
      </c>
    </row>
  </sheetData>
  <autoFilter ref="A1:BE775" xr:uid="{00000000-0001-0000-0000-000000000000}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6B2D-4566-4FD3-B72D-35305B9D3FE3}">
  <dimension ref="A1:U775"/>
  <sheetViews>
    <sheetView workbookViewId="0">
      <selection sqref="A1:B1048576"/>
    </sheetView>
  </sheetViews>
  <sheetFormatPr defaultRowHeight="13.5" x14ac:dyDescent="0.3"/>
  <cols>
    <col min="1" max="1" width="20.6640625" bestFit="1" customWidth="1"/>
    <col min="2" max="2" width="10.796875" bestFit="1" customWidth="1"/>
    <col min="3" max="3" width="11.265625" bestFit="1" customWidth="1"/>
    <col min="4" max="5" width="14.9296875" customWidth="1"/>
    <col min="6" max="7" width="18.33203125" bestFit="1" customWidth="1"/>
    <col min="8" max="8" width="19.3984375" customWidth="1"/>
    <col min="9" max="9" width="19.9296875" customWidth="1"/>
    <col min="10" max="10" width="21.6640625" customWidth="1"/>
    <col min="11" max="11" width="20" customWidth="1"/>
    <col min="12" max="13" width="14.19921875" bestFit="1" customWidth="1"/>
    <col min="14" max="15" width="22.3984375" bestFit="1" customWidth="1"/>
    <col min="16" max="17" width="28.53125" customWidth="1"/>
    <col min="18" max="19" width="18.33203125" bestFit="1" customWidth="1"/>
    <col min="20" max="21" width="29.06640625" customWidth="1"/>
  </cols>
  <sheetData>
    <row r="1" spans="1:21" x14ac:dyDescent="0.3">
      <c r="A1" s="1" t="s">
        <v>14</v>
      </c>
      <c r="B1" s="1" t="s">
        <v>17</v>
      </c>
      <c r="C1" s="1" t="s">
        <v>18</v>
      </c>
      <c r="D1" s="6" t="s">
        <v>69</v>
      </c>
      <c r="E1" s="6" t="s">
        <v>70</v>
      </c>
      <c r="F1" s="4" t="s">
        <v>67</v>
      </c>
      <c r="G1" s="4" t="s">
        <v>68</v>
      </c>
      <c r="H1" s="4" t="s">
        <v>63</v>
      </c>
      <c r="I1" s="4" t="s">
        <v>64</v>
      </c>
      <c r="J1" s="4" t="s">
        <v>65</v>
      </c>
      <c r="K1" s="4" t="s">
        <v>66</v>
      </c>
      <c r="L1" s="1" t="s">
        <v>24</v>
      </c>
      <c r="M1" s="1" t="s">
        <v>25</v>
      </c>
      <c r="N1" s="1" t="s">
        <v>26</v>
      </c>
      <c r="O1" s="1" t="s">
        <v>27</v>
      </c>
      <c r="P1" s="5" t="s">
        <v>57</v>
      </c>
      <c r="Q1" s="5" t="s">
        <v>58</v>
      </c>
      <c r="R1" s="1" t="s">
        <v>54</v>
      </c>
      <c r="S1" s="1" t="s">
        <v>32</v>
      </c>
      <c r="T1" s="5" t="s">
        <v>59</v>
      </c>
      <c r="U1" s="5" t="s">
        <v>60</v>
      </c>
    </row>
    <row r="2" spans="1:21" x14ac:dyDescent="0.3">
      <c r="A2" s="1" t="s">
        <v>0</v>
      </c>
      <c r="B2" s="2">
        <v>0</v>
      </c>
      <c r="C2" s="1">
        <v>2</v>
      </c>
      <c r="D2" s="3">
        <v>0</v>
      </c>
      <c r="E2" s="3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36.719000000000001</v>
      </c>
      <c r="S2" s="1">
        <v>44.308</v>
      </c>
      <c r="T2">
        <v>45.47674418604651</v>
      </c>
      <c r="U2">
        <v>94</v>
      </c>
    </row>
    <row r="3" spans="1:21" x14ac:dyDescent="0.3">
      <c r="A3" s="1" t="s">
        <v>0</v>
      </c>
      <c r="B3" s="2">
        <v>6.2500000000000001E-4</v>
      </c>
      <c r="C3" s="1">
        <v>2</v>
      </c>
      <c r="D3" s="3">
        <v>0</v>
      </c>
      <c r="E3" s="3">
        <v>1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1.171</v>
      </c>
      <c r="S3" s="1">
        <v>1.282</v>
      </c>
      <c r="T3">
        <v>45.47674418604651</v>
      </c>
      <c r="U3">
        <v>114</v>
      </c>
    </row>
    <row r="4" spans="1:21" x14ac:dyDescent="0.3">
      <c r="A4" s="1" t="s">
        <v>0</v>
      </c>
      <c r="B4" s="2">
        <v>8.5648148148148205E-4</v>
      </c>
      <c r="C4" s="1">
        <v>2</v>
      </c>
      <c r="D4" s="3">
        <v>0</v>
      </c>
      <c r="E4" s="3">
        <v>1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12.622</v>
      </c>
      <c r="S4" s="1">
        <v>7.7309999999999999</v>
      </c>
      <c r="T4">
        <v>45.47674418604651</v>
      </c>
      <c r="U4">
        <v>116</v>
      </c>
    </row>
    <row r="5" spans="1:21" x14ac:dyDescent="0.3">
      <c r="A5" s="1" t="s">
        <v>0</v>
      </c>
      <c r="B5" s="2">
        <v>1.13425925925926E-3</v>
      </c>
      <c r="C5" s="1">
        <v>2</v>
      </c>
      <c r="D5" s="3">
        <v>1.5</v>
      </c>
      <c r="E5" s="3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11.586</v>
      </c>
      <c r="S5" s="1">
        <v>16.588999999999999</v>
      </c>
      <c r="T5">
        <v>45.47674418604651</v>
      </c>
      <c r="U5">
        <v>86</v>
      </c>
    </row>
    <row r="6" spans="1:21" x14ac:dyDescent="0.3">
      <c r="A6" s="1" t="s">
        <v>0</v>
      </c>
      <c r="B6" s="2">
        <v>1.5625000000000001E-3</v>
      </c>
      <c r="C6" s="1">
        <v>2</v>
      </c>
      <c r="D6" s="3">
        <v>0</v>
      </c>
      <c r="E6" s="3">
        <v>1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8.4169999999999998</v>
      </c>
      <c r="S6" s="1">
        <v>5.9740000000000002</v>
      </c>
      <c r="T6">
        <v>45.47674418604651</v>
      </c>
      <c r="U6">
        <v>94</v>
      </c>
    </row>
    <row r="7" spans="1:21" x14ac:dyDescent="0.3">
      <c r="A7" s="1" t="s">
        <v>0</v>
      </c>
      <c r="B7" s="2">
        <v>2.2222222222222201E-3</v>
      </c>
      <c r="C7" s="1">
        <v>1</v>
      </c>
      <c r="D7" s="3">
        <v>1</v>
      </c>
      <c r="E7" s="3">
        <v>0</v>
      </c>
      <c r="F7" s="1">
        <v>2</v>
      </c>
      <c r="G7" s="1">
        <v>4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0.63700000000000001</v>
      </c>
      <c r="S7" s="1">
        <v>0.55200000000000005</v>
      </c>
      <c r="T7">
        <v>97</v>
      </c>
      <c r="U7">
        <v>45.47674418604651</v>
      </c>
    </row>
    <row r="8" spans="1:21" x14ac:dyDescent="0.3">
      <c r="A8" s="1" t="s">
        <v>0</v>
      </c>
      <c r="B8" s="2">
        <v>2.38425925925926E-3</v>
      </c>
      <c r="C8" s="1">
        <v>1</v>
      </c>
      <c r="D8" s="3">
        <v>1</v>
      </c>
      <c r="E8" s="3">
        <v>0</v>
      </c>
      <c r="F8" s="1">
        <v>3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5.1539999999999999</v>
      </c>
      <c r="S8" s="1">
        <v>5.1260000000000003</v>
      </c>
      <c r="T8">
        <v>79</v>
      </c>
      <c r="U8">
        <v>45.47674418604651</v>
      </c>
    </row>
    <row r="9" spans="1:21" x14ac:dyDescent="0.3">
      <c r="A9" s="1" t="s">
        <v>0</v>
      </c>
      <c r="B9" s="2">
        <v>2.6736111111111101E-3</v>
      </c>
      <c r="C9" s="1">
        <v>1</v>
      </c>
      <c r="D9" s="3">
        <v>1</v>
      </c>
      <c r="E9" s="3">
        <v>0</v>
      </c>
      <c r="F9" s="1">
        <v>4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4.133</v>
      </c>
      <c r="S9" s="1">
        <v>5.4089999999999998</v>
      </c>
      <c r="T9">
        <v>105</v>
      </c>
      <c r="U9">
        <v>45.47674418604651</v>
      </c>
    </row>
    <row r="10" spans="1:21" x14ac:dyDescent="0.3">
      <c r="A10" s="1" t="s">
        <v>0</v>
      </c>
      <c r="B10" s="2">
        <v>2.8356481481481501E-3</v>
      </c>
      <c r="C10" s="1">
        <v>1</v>
      </c>
      <c r="D10" s="3">
        <v>1</v>
      </c>
      <c r="E10" s="3">
        <v>0</v>
      </c>
      <c r="F10" s="1">
        <v>5</v>
      </c>
      <c r="G10" s="1">
        <v>4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17.954000000000001</v>
      </c>
      <c r="S10" s="1">
        <v>20.247</v>
      </c>
      <c r="T10">
        <v>95</v>
      </c>
      <c r="U10">
        <v>45.47674418604651</v>
      </c>
    </row>
    <row r="11" spans="1:21" x14ac:dyDescent="0.3">
      <c r="A11" s="1" t="s">
        <v>0</v>
      </c>
      <c r="B11" s="2">
        <v>3.37962962962963E-3</v>
      </c>
      <c r="C11" s="1">
        <v>2</v>
      </c>
      <c r="D11" s="3">
        <v>0</v>
      </c>
      <c r="E11" s="3">
        <v>1</v>
      </c>
      <c r="F11" s="1">
        <v>5</v>
      </c>
      <c r="G11" s="1">
        <v>5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6.2830000000000004</v>
      </c>
      <c r="S11" s="1">
        <v>5.65</v>
      </c>
      <c r="T11">
        <v>45.47674418604651</v>
      </c>
      <c r="U11">
        <v>103</v>
      </c>
    </row>
    <row r="12" spans="1:21" x14ac:dyDescent="0.3">
      <c r="A12" s="1" t="s">
        <v>0</v>
      </c>
      <c r="B12" s="2">
        <v>3.6342592592592598E-3</v>
      </c>
      <c r="C12" s="1">
        <v>2</v>
      </c>
      <c r="D12" s="3">
        <v>0</v>
      </c>
      <c r="E12" s="3">
        <v>1</v>
      </c>
      <c r="F12" s="1">
        <v>5</v>
      </c>
      <c r="G12" s="1">
        <v>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20.623999999999999</v>
      </c>
      <c r="S12" s="1">
        <v>14.391999999999999</v>
      </c>
      <c r="T12">
        <v>45.47674418604651</v>
      </c>
      <c r="U12">
        <v>110</v>
      </c>
    </row>
    <row r="13" spans="1:21" x14ac:dyDescent="0.3">
      <c r="A13" s="1" t="s">
        <v>0</v>
      </c>
      <c r="B13" s="2">
        <v>3.9120370370370403E-3</v>
      </c>
      <c r="C13" s="1">
        <v>2</v>
      </c>
      <c r="D13" s="3">
        <v>1.5</v>
      </c>
      <c r="E13" s="3">
        <v>0</v>
      </c>
      <c r="F13" s="1">
        <v>6</v>
      </c>
      <c r="G13" s="1">
        <v>6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12.065</v>
      </c>
      <c r="S13" s="1">
        <v>6.48</v>
      </c>
      <c r="T13">
        <v>45.47674418604651</v>
      </c>
      <c r="U13">
        <v>45.47674418604651</v>
      </c>
    </row>
    <row r="14" spans="1:21" x14ac:dyDescent="0.3">
      <c r="A14" s="1" t="s">
        <v>0</v>
      </c>
      <c r="B14" s="2">
        <v>4.3287037037037001E-3</v>
      </c>
      <c r="C14" s="1">
        <v>2</v>
      </c>
      <c r="D14" s="3">
        <v>0</v>
      </c>
      <c r="E14" s="3">
        <v>1</v>
      </c>
      <c r="F14" s="1">
        <v>6</v>
      </c>
      <c r="G14" s="1">
        <v>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5.9379999999999997</v>
      </c>
      <c r="S14" s="1">
        <v>4.0940000000000003</v>
      </c>
      <c r="T14">
        <v>45.47674418604651</v>
      </c>
      <c r="U14">
        <v>116</v>
      </c>
    </row>
    <row r="15" spans="1:21" x14ac:dyDescent="0.3">
      <c r="A15" s="1" t="s">
        <v>0</v>
      </c>
      <c r="B15" s="2">
        <v>4.5601851851851897E-3</v>
      </c>
      <c r="C15" s="1">
        <v>2</v>
      </c>
      <c r="D15" s="3">
        <v>0</v>
      </c>
      <c r="E15" s="3">
        <v>1</v>
      </c>
      <c r="F15" s="1">
        <v>6</v>
      </c>
      <c r="G15" s="1">
        <v>8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18.152999999999999</v>
      </c>
      <c r="S15" s="1">
        <v>15.455</v>
      </c>
      <c r="T15">
        <v>45.47674418604651</v>
      </c>
      <c r="U15">
        <v>112</v>
      </c>
    </row>
    <row r="16" spans="1:21" x14ac:dyDescent="0.3">
      <c r="A16" s="1" t="s">
        <v>0</v>
      </c>
      <c r="B16" s="2">
        <v>5.8101851851851899E-3</v>
      </c>
      <c r="C16" s="1">
        <v>1</v>
      </c>
      <c r="D16" s="3">
        <v>0</v>
      </c>
      <c r="E16" s="3">
        <v>1.5</v>
      </c>
      <c r="F16" s="1">
        <v>6</v>
      </c>
      <c r="G16" s="1">
        <v>9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12.244999999999999</v>
      </c>
      <c r="S16" s="1">
        <v>17.100000000000001</v>
      </c>
      <c r="T16">
        <v>81</v>
      </c>
      <c r="U16">
        <v>45.47674418604651</v>
      </c>
    </row>
    <row r="17" spans="1:21" x14ac:dyDescent="0.3">
      <c r="A17" s="1" t="s">
        <v>0</v>
      </c>
      <c r="B17" s="2">
        <v>6.2152777777777796E-3</v>
      </c>
      <c r="C17" s="1">
        <v>1</v>
      </c>
      <c r="D17" s="3">
        <v>0</v>
      </c>
      <c r="E17" s="3">
        <v>1.5</v>
      </c>
      <c r="F17" s="1">
        <v>6</v>
      </c>
      <c r="G17" s="1">
        <v>10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10.109</v>
      </c>
      <c r="S17" s="1">
        <v>15.308999999999999</v>
      </c>
      <c r="T17">
        <v>79</v>
      </c>
      <c r="U17">
        <v>45.47674418604651</v>
      </c>
    </row>
    <row r="18" spans="1:21" x14ac:dyDescent="0.3">
      <c r="A18" s="1" t="s">
        <v>0</v>
      </c>
      <c r="B18" s="2">
        <v>6.7708333333333301E-3</v>
      </c>
      <c r="C18" s="1">
        <v>1</v>
      </c>
      <c r="D18" s="3">
        <v>0</v>
      </c>
      <c r="E18" s="3">
        <v>1.5</v>
      </c>
      <c r="F18" s="1">
        <v>6</v>
      </c>
      <c r="G18" s="1">
        <v>11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23.88</v>
      </c>
      <c r="S18" s="1">
        <v>22.123999999999999</v>
      </c>
      <c r="T18">
        <v>93</v>
      </c>
      <c r="U18">
        <v>45.47674418604651</v>
      </c>
    </row>
    <row r="19" spans="1:21" x14ac:dyDescent="0.3">
      <c r="A19" s="1" t="s">
        <v>0</v>
      </c>
      <c r="B19" s="2">
        <v>7.1064814814814801E-3</v>
      </c>
      <c r="C19" s="1">
        <v>1</v>
      </c>
      <c r="D19" s="3">
        <v>0</v>
      </c>
      <c r="E19" s="3">
        <v>1.5</v>
      </c>
      <c r="F19" s="1">
        <v>6</v>
      </c>
      <c r="G19" s="1">
        <v>12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7.3639999999999999</v>
      </c>
      <c r="S19" s="1">
        <v>12.612</v>
      </c>
      <c r="T19">
        <v>82</v>
      </c>
      <c r="U19">
        <v>45.47674418604651</v>
      </c>
    </row>
    <row r="20" spans="1:21" x14ac:dyDescent="0.3">
      <c r="A20" s="1" t="s">
        <v>0</v>
      </c>
      <c r="B20" s="2">
        <v>7.6273148148148203E-3</v>
      </c>
      <c r="C20" s="1">
        <v>2</v>
      </c>
      <c r="D20" s="3">
        <v>1.5</v>
      </c>
      <c r="E20" s="3">
        <v>0</v>
      </c>
      <c r="F20" s="1">
        <v>7</v>
      </c>
      <c r="G20" s="1">
        <v>12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22.646000000000001</v>
      </c>
      <c r="S20" s="1">
        <v>16.664000000000001</v>
      </c>
      <c r="T20">
        <v>45.47674418604651</v>
      </c>
      <c r="U20">
        <v>119</v>
      </c>
    </row>
    <row r="21" spans="1:21" x14ac:dyDescent="0.3">
      <c r="A21" s="1" t="s">
        <v>0</v>
      </c>
      <c r="B21" s="2">
        <v>7.9745370370370404E-3</v>
      </c>
      <c r="C21" s="1">
        <v>2</v>
      </c>
      <c r="D21" s="3">
        <v>1.5</v>
      </c>
      <c r="E21" s="3">
        <v>0</v>
      </c>
      <c r="F21" s="1">
        <v>8</v>
      </c>
      <c r="G21" s="1">
        <v>12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14.571999999999999</v>
      </c>
      <c r="S21" s="1">
        <v>17.183</v>
      </c>
      <c r="T21">
        <v>45.47674418604651</v>
      </c>
      <c r="U21">
        <v>93</v>
      </c>
    </row>
    <row r="22" spans="1:21" x14ac:dyDescent="0.3">
      <c r="A22" s="1" t="s">
        <v>0</v>
      </c>
      <c r="B22" s="2">
        <v>8.4953703703703701E-3</v>
      </c>
      <c r="C22" s="1">
        <v>2</v>
      </c>
      <c r="D22" s="3">
        <v>1.5</v>
      </c>
      <c r="E22" s="3">
        <v>0</v>
      </c>
      <c r="F22" s="1">
        <v>9</v>
      </c>
      <c r="G22" s="1">
        <v>12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28.527999999999999</v>
      </c>
      <c r="S22" s="1">
        <v>33.006999999999998</v>
      </c>
      <c r="T22">
        <v>45.47674418604651</v>
      </c>
      <c r="U22">
        <v>95</v>
      </c>
    </row>
    <row r="23" spans="1:21" x14ac:dyDescent="0.3">
      <c r="A23" s="1" t="s">
        <v>0</v>
      </c>
      <c r="B23" s="2">
        <v>9.0740740740740695E-3</v>
      </c>
      <c r="C23" s="1">
        <v>2</v>
      </c>
      <c r="D23" s="3">
        <v>1.5</v>
      </c>
      <c r="E23" s="3">
        <v>0</v>
      </c>
      <c r="F23" s="1">
        <v>10</v>
      </c>
      <c r="G23" s="1">
        <v>12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3.0979999999999999</v>
      </c>
      <c r="S23" s="1">
        <v>3.7919999999999998</v>
      </c>
      <c r="T23">
        <v>45.47674418604651</v>
      </c>
      <c r="U23">
        <v>114</v>
      </c>
    </row>
    <row r="24" spans="1:21" x14ac:dyDescent="0.3">
      <c r="A24" s="1" t="s">
        <v>0</v>
      </c>
      <c r="B24" s="2">
        <v>1.0150462962963E-2</v>
      </c>
      <c r="C24" s="1">
        <v>1</v>
      </c>
      <c r="D24" s="3">
        <v>1</v>
      </c>
      <c r="E24" s="3">
        <v>0</v>
      </c>
      <c r="F24" s="1">
        <v>11</v>
      </c>
      <c r="G24" s="1">
        <v>12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4.681</v>
      </c>
      <c r="S24" s="1">
        <v>6.4059999999999997</v>
      </c>
      <c r="T24">
        <v>105</v>
      </c>
      <c r="U24">
        <v>45.47674418604651</v>
      </c>
    </row>
    <row r="25" spans="1:21" x14ac:dyDescent="0.3">
      <c r="A25" s="1" t="s">
        <v>0</v>
      </c>
      <c r="B25" s="2">
        <v>1.03472222222222E-2</v>
      </c>
      <c r="C25" s="1">
        <v>1</v>
      </c>
      <c r="D25" s="3">
        <v>1</v>
      </c>
      <c r="E25" s="3">
        <v>0</v>
      </c>
      <c r="F25" s="1">
        <v>12</v>
      </c>
      <c r="G25" s="1">
        <v>12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19.457000000000001</v>
      </c>
      <c r="S25" s="1">
        <v>20.254999999999999</v>
      </c>
      <c r="T25">
        <v>106</v>
      </c>
      <c r="U25">
        <v>45.47674418604651</v>
      </c>
    </row>
    <row r="26" spans="1:21" x14ac:dyDescent="0.3">
      <c r="A26" s="1" t="s">
        <v>0</v>
      </c>
      <c r="B26" s="2">
        <v>1.06365740740741E-2</v>
      </c>
      <c r="C26" s="1">
        <v>1</v>
      </c>
      <c r="D26" s="3">
        <v>1</v>
      </c>
      <c r="E26" s="3">
        <v>0</v>
      </c>
      <c r="F26" s="1">
        <v>13</v>
      </c>
      <c r="G26" s="1">
        <v>12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10.879</v>
      </c>
      <c r="S26" s="1">
        <v>11.319000000000001</v>
      </c>
      <c r="T26">
        <v>86</v>
      </c>
      <c r="U26">
        <v>45.47674418604651</v>
      </c>
    </row>
    <row r="27" spans="1:21" x14ac:dyDescent="0.3">
      <c r="A27" s="1" t="s">
        <v>0</v>
      </c>
      <c r="B27" s="2">
        <v>1.1006944444444401E-2</v>
      </c>
      <c r="C27" s="1">
        <v>1</v>
      </c>
      <c r="D27" s="3">
        <v>0</v>
      </c>
      <c r="E27" s="3">
        <v>1.5</v>
      </c>
      <c r="F27" s="1">
        <v>13</v>
      </c>
      <c r="G27" s="1">
        <v>13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17.146999999999998</v>
      </c>
      <c r="S27" s="1">
        <v>22.986999999999998</v>
      </c>
      <c r="T27">
        <v>83</v>
      </c>
      <c r="U27">
        <v>45.47674418604651</v>
      </c>
    </row>
    <row r="28" spans="1:21" x14ac:dyDescent="0.3">
      <c r="A28" s="1" t="s">
        <v>0</v>
      </c>
      <c r="B28" s="2">
        <v>1.14236111111111E-2</v>
      </c>
      <c r="C28" s="1">
        <v>1</v>
      </c>
      <c r="D28" s="3">
        <v>1</v>
      </c>
      <c r="E28" s="3">
        <v>0</v>
      </c>
      <c r="F28" s="1">
        <v>14</v>
      </c>
      <c r="G28" s="1">
        <v>13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35.229999999999997</v>
      </c>
      <c r="S28" s="1">
        <v>34.354999999999997</v>
      </c>
      <c r="T28">
        <v>86</v>
      </c>
      <c r="U28">
        <v>45.47674418604651</v>
      </c>
    </row>
    <row r="29" spans="1:21" x14ac:dyDescent="0.3">
      <c r="A29" s="1" t="s">
        <v>0</v>
      </c>
      <c r="B29" s="2">
        <v>1.21296296296296E-2</v>
      </c>
      <c r="C29" s="1">
        <v>2</v>
      </c>
      <c r="D29" s="3">
        <v>0</v>
      </c>
      <c r="E29" s="3">
        <v>1</v>
      </c>
      <c r="F29" s="1">
        <v>14</v>
      </c>
      <c r="G29" s="1">
        <v>14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3.6739999999999999</v>
      </c>
      <c r="S29" s="1">
        <v>4.1970000000000001</v>
      </c>
      <c r="T29">
        <v>45.47674418604651</v>
      </c>
      <c r="U29">
        <v>94</v>
      </c>
    </row>
    <row r="30" spans="1:21" x14ac:dyDescent="0.3">
      <c r="A30" s="1" t="s">
        <v>0</v>
      </c>
      <c r="B30" s="2">
        <v>1.26273148148148E-2</v>
      </c>
      <c r="C30" s="1">
        <v>2</v>
      </c>
      <c r="D30" s="3">
        <v>0</v>
      </c>
      <c r="E30" s="3">
        <v>1</v>
      </c>
      <c r="F30" s="1">
        <v>14</v>
      </c>
      <c r="G30" s="1">
        <v>15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14.098000000000001</v>
      </c>
      <c r="S30" s="1">
        <v>14.926</v>
      </c>
      <c r="T30">
        <v>45.47674418604651</v>
      </c>
      <c r="U30">
        <v>96</v>
      </c>
    </row>
    <row r="31" spans="1:21" x14ac:dyDescent="0.3">
      <c r="A31" s="1" t="s">
        <v>0</v>
      </c>
      <c r="B31" s="2">
        <v>1.30902777777778E-2</v>
      </c>
      <c r="C31" s="1">
        <v>2</v>
      </c>
      <c r="D31" s="3">
        <v>0</v>
      </c>
      <c r="E31" s="3">
        <v>1</v>
      </c>
      <c r="F31" s="1">
        <v>14</v>
      </c>
      <c r="G31" s="1">
        <v>16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22.116</v>
      </c>
      <c r="S31" s="1">
        <v>12.523</v>
      </c>
      <c r="T31">
        <v>45.47674418604651</v>
      </c>
      <c r="U31">
        <v>95</v>
      </c>
    </row>
    <row r="32" spans="1:21" x14ac:dyDescent="0.3">
      <c r="A32" s="1" t="s">
        <v>0</v>
      </c>
      <c r="B32" s="2">
        <v>1.37152777777778E-2</v>
      </c>
      <c r="C32" s="1">
        <v>2</v>
      </c>
      <c r="D32" s="3">
        <v>0</v>
      </c>
      <c r="E32" s="3">
        <v>1</v>
      </c>
      <c r="F32" s="1">
        <v>14</v>
      </c>
      <c r="G32" s="1">
        <v>17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5.04</v>
      </c>
      <c r="S32" s="1">
        <v>3.431</v>
      </c>
      <c r="T32">
        <v>45.47674418604651</v>
      </c>
      <c r="U32">
        <v>96</v>
      </c>
    </row>
    <row r="33" spans="1:21" x14ac:dyDescent="0.3">
      <c r="A33" s="1" t="s">
        <v>0</v>
      </c>
      <c r="B33" s="2">
        <v>1.49884259259259E-2</v>
      </c>
      <c r="C33" s="1">
        <v>1</v>
      </c>
      <c r="D33" s="3">
        <v>1</v>
      </c>
      <c r="E33" s="3">
        <v>0</v>
      </c>
      <c r="F33" s="1">
        <v>15</v>
      </c>
      <c r="G33" s="1">
        <v>17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4.8730000000000002</v>
      </c>
      <c r="S33" s="1">
        <v>5.6369999999999996</v>
      </c>
      <c r="T33">
        <v>108</v>
      </c>
      <c r="U33">
        <v>45.47674418604651</v>
      </c>
    </row>
    <row r="34" spans="1:21" x14ac:dyDescent="0.3">
      <c r="A34" s="1" t="s">
        <v>0</v>
      </c>
      <c r="B34" s="2">
        <v>1.5162037037037E-2</v>
      </c>
      <c r="C34" s="1">
        <v>1</v>
      </c>
      <c r="D34" s="3">
        <v>1</v>
      </c>
      <c r="E34" s="3">
        <v>0</v>
      </c>
      <c r="F34" s="1">
        <v>16</v>
      </c>
      <c r="G34" s="1">
        <v>17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3.6309999999999998</v>
      </c>
      <c r="S34" s="1">
        <v>5.5309999999999997</v>
      </c>
      <c r="T34">
        <v>89</v>
      </c>
      <c r="U34">
        <v>45.47674418604651</v>
      </c>
    </row>
    <row r="35" spans="1:21" x14ac:dyDescent="0.3">
      <c r="A35" s="1" t="s">
        <v>0</v>
      </c>
      <c r="B35" s="2">
        <v>1.5474537037037E-2</v>
      </c>
      <c r="C35" s="1">
        <v>1</v>
      </c>
      <c r="D35" s="3">
        <v>1</v>
      </c>
      <c r="E35" s="3">
        <v>0</v>
      </c>
      <c r="F35" s="1">
        <v>17</v>
      </c>
      <c r="G35" s="1">
        <v>17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4.407</v>
      </c>
      <c r="S35" s="1">
        <v>5.0960000000000001</v>
      </c>
      <c r="T35">
        <v>94</v>
      </c>
      <c r="U35">
        <v>45.47674418604651</v>
      </c>
    </row>
    <row r="36" spans="1:21" x14ac:dyDescent="0.3">
      <c r="A36" s="1" t="s">
        <v>0</v>
      </c>
      <c r="B36" s="2">
        <v>1.56597222222222E-2</v>
      </c>
      <c r="C36" s="1">
        <v>1</v>
      </c>
      <c r="D36" s="3">
        <v>1</v>
      </c>
      <c r="E36" s="3">
        <v>0</v>
      </c>
      <c r="F36" s="1">
        <v>18</v>
      </c>
      <c r="G36" s="1">
        <v>17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3.2120000000000002</v>
      </c>
      <c r="S36" s="1">
        <v>3.347</v>
      </c>
      <c r="T36">
        <v>106</v>
      </c>
      <c r="U36">
        <v>45.47674418604651</v>
      </c>
    </row>
    <row r="37" spans="1:21" x14ac:dyDescent="0.3">
      <c r="A37" s="1" t="s">
        <v>0</v>
      </c>
      <c r="B37" s="2">
        <v>1.6030092592592599E-2</v>
      </c>
      <c r="C37" s="1">
        <v>2</v>
      </c>
      <c r="D37" s="3">
        <v>0</v>
      </c>
      <c r="E37" s="3">
        <v>1</v>
      </c>
      <c r="F37" s="1">
        <v>18</v>
      </c>
      <c r="G37" s="1">
        <v>18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7.1920000000000002</v>
      </c>
      <c r="S37" s="1">
        <v>8.2200000000000006</v>
      </c>
      <c r="T37">
        <v>45.47674418604651</v>
      </c>
      <c r="U37">
        <v>117</v>
      </c>
    </row>
    <row r="38" spans="1:21" x14ac:dyDescent="0.3">
      <c r="A38" s="1" t="s">
        <v>0</v>
      </c>
      <c r="B38" s="2">
        <v>1.6238425925925899E-2</v>
      </c>
      <c r="C38" s="1">
        <v>2</v>
      </c>
      <c r="D38" s="3">
        <v>1.5</v>
      </c>
      <c r="E38" s="3">
        <v>0</v>
      </c>
      <c r="F38" s="1">
        <v>19</v>
      </c>
      <c r="G38" s="1">
        <v>18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10.311999999999999</v>
      </c>
      <c r="S38" s="1">
        <v>10.882999999999999</v>
      </c>
      <c r="T38">
        <v>45.47674418604651</v>
      </c>
      <c r="U38">
        <v>101</v>
      </c>
    </row>
    <row r="39" spans="1:21" x14ac:dyDescent="0.3">
      <c r="A39" s="1" t="s">
        <v>0</v>
      </c>
      <c r="B39" s="2">
        <v>1.65162037037037E-2</v>
      </c>
      <c r="C39" s="1">
        <v>2</v>
      </c>
      <c r="D39" s="3">
        <v>0</v>
      </c>
      <c r="E39" s="3">
        <v>1</v>
      </c>
      <c r="F39" s="1">
        <v>19</v>
      </c>
      <c r="G39" s="1">
        <v>19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20.007000000000001</v>
      </c>
      <c r="S39" s="1">
        <v>16.474</v>
      </c>
      <c r="T39">
        <v>45.47674418604651</v>
      </c>
      <c r="U39">
        <v>115</v>
      </c>
    </row>
    <row r="40" spans="1:21" x14ac:dyDescent="0.3">
      <c r="A40" s="1" t="s">
        <v>0</v>
      </c>
      <c r="B40" s="2">
        <v>1.67939814814815E-2</v>
      </c>
      <c r="C40" s="1">
        <v>2</v>
      </c>
      <c r="D40" s="3">
        <v>0</v>
      </c>
      <c r="E40" s="3">
        <v>1</v>
      </c>
      <c r="F40" s="1">
        <v>19</v>
      </c>
      <c r="G40" s="1">
        <v>20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16.343</v>
      </c>
      <c r="S40" s="1">
        <v>17.561</v>
      </c>
      <c r="T40">
        <v>45.47674418604651</v>
      </c>
      <c r="U40">
        <v>93</v>
      </c>
    </row>
    <row r="41" spans="1:21" x14ac:dyDescent="0.3">
      <c r="A41" s="1" t="s">
        <v>0</v>
      </c>
      <c r="B41" s="2">
        <v>1.7256944444444401E-2</v>
      </c>
      <c r="C41" s="1">
        <v>2</v>
      </c>
      <c r="D41" s="3">
        <v>0</v>
      </c>
      <c r="E41" s="3">
        <v>1</v>
      </c>
      <c r="F41" s="1">
        <v>19</v>
      </c>
      <c r="G41" s="1">
        <v>21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11.682</v>
      </c>
      <c r="S41" s="1">
        <v>13.679</v>
      </c>
      <c r="T41">
        <v>45.47674418604651</v>
      </c>
      <c r="U41">
        <v>102</v>
      </c>
    </row>
    <row r="42" spans="1:21" x14ac:dyDescent="0.3">
      <c r="A42" s="1" t="s">
        <v>0</v>
      </c>
      <c r="B42" s="2">
        <v>1.85185185185185E-2</v>
      </c>
      <c r="C42" s="1">
        <v>1</v>
      </c>
      <c r="D42" s="3">
        <v>1</v>
      </c>
      <c r="E42" s="3">
        <v>0</v>
      </c>
      <c r="F42" s="1">
        <v>20</v>
      </c>
      <c r="G42" s="1">
        <v>21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26.706</v>
      </c>
      <c r="S42" s="1">
        <v>32.122</v>
      </c>
      <c r="T42">
        <v>103</v>
      </c>
      <c r="U42">
        <v>45.47674418604651</v>
      </c>
    </row>
    <row r="43" spans="1:21" x14ac:dyDescent="0.3">
      <c r="A43" s="1" t="s">
        <v>0</v>
      </c>
      <c r="B43" s="2">
        <v>1.8923611111111099E-2</v>
      </c>
      <c r="C43" s="1">
        <v>1</v>
      </c>
      <c r="D43" s="3">
        <v>1</v>
      </c>
      <c r="E43" s="3">
        <v>0</v>
      </c>
      <c r="F43" s="1">
        <v>21</v>
      </c>
      <c r="G43" s="1">
        <v>21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9.5030000000000001</v>
      </c>
      <c r="S43" s="1">
        <v>10.146000000000001</v>
      </c>
      <c r="T43">
        <v>102</v>
      </c>
      <c r="U43">
        <v>45.47674418604651</v>
      </c>
    </row>
    <row r="44" spans="1:21" x14ac:dyDescent="0.3">
      <c r="A44" s="1" t="s">
        <v>0</v>
      </c>
      <c r="B44" s="2">
        <v>1.9155092592592599E-2</v>
      </c>
      <c r="C44" s="1">
        <v>1</v>
      </c>
      <c r="D44" s="3">
        <v>1</v>
      </c>
      <c r="E44" s="3">
        <v>0</v>
      </c>
      <c r="F44" s="1">
        <v>22</v>
      </c>
      <c r="G44" s="1">
        <v>21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12.558</v>
      </c>
      <c r="S44" s="1">
        <v>22.908000000000001</v>
      </c>
      <c r="T44">
        <v>102</v>
      </c>
      <c r="U44">
        <v>45.47674418604651</v>
      </c>
    </row>
    <row r="45" spans="1:21" x14ac:dyDescent="0.3">
      <c r="A45" s="1" t="s">
        <v>0</v>
      </c>
      <c r="B45" s="2">
        <v>1.94097222222222E-2</v>
      </c>
      <c r="C45" s="1">
        <v>1</v>
      </c>
      <c r="D45" s="3">
        <v>1</v>
      </c>
      <c r="E45" s="3">
        <v>0</v>
      </c>
      <c r="F45" s="1">
        <v>23</v>
      </c>
      <c r="G45" s="1">
        <v>21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11.441000000000001</v>
      </c>
      <c r="S45" s="1">
        <v>12.394</v>
      </c>
      <c r="T45">
        <v>81</v>
      </c>
      <c r="U45">
        <v>45.47674418604651</v>
      </c>
    </row>
    <row r="46" spans="1:21" x14ac:dyDescent="0.3">
      <c r="A46" s="1" t="s">
        <v>0</v>
      </c>
      <c r="B46" s="2">
        <v>1.9953703703703699E-2</v>
      </c>
      <c r="C46" s="1">
        <v>2</v>
      </c>
      <c r="D46" s="3">
        <v>1.5</v>
      </c>
      <c r="E46" s="3">
        <v>0</v>
      </c>
      <c r="F46" s="1">
        <v>24</v>
      </c>
      <c r="G46" s="1">
        <v>21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75.430999999999997</v>
      </c>
      <c r="S46" s="1">
        <v>37.823</v>
      </c>
      <c r="T46">
        <v>45.47674418604651</v>
      </c>
      <c r="U46">
        <v>103</v>
      </c>
    </row>
    <row r="47" spans="1:21" x14ac:dyDescent="0.3">
      <c r="A47" s="1" t="s">
        <v>0</v>
      </c>
      <c r="B47" s="2">
        <v>2.0625000000000001E-2</v>
      </c>
      <c r="C47" s="1">
        <v>2</v>
      </c>
      <c r="D47" s="3">
        <v>0</v>
      </c>
      <c r="E47" s="3">
        <v>1</v>
      </c>
      <c r="F47" s="1">
        <v>24</v>
      </c>
      <c r="G47" s="1">
        <v>22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0.95799999999999996</v>
      </c>
      <c r="S47" s="1">
        <v>1.1399999999999999</v>
      </c>
      <c r="T47">
        <v>45.47674418604651</v>
      </c>
      <c r="U47">
        <v>115</v>
      </c>
    </row>
    <row r="48" spans="1:21" x14ac:dyDescent="0.3">
      <c r="A48" s="1" t="s">
        <v>0</v>
      </c>
      <c r="B48" s="2">
        <v>2.08912037037037E-2</v>
      </c>
      <c r="C48" s="1">
        <v>2</v>
      </c>
      <c r="D48" s="3">
        <v>1.5</v>
      </c>
      <c r="E48" s="3">
        <v>0</v>
      </c>
      <c r="F48" s="1">
        <v>25</v>
      </c>
      <c r="G48" s="1">
        <v>22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17.289000000000001</v>
      </c>
      <c r="S48" s="1">
        <v>11.738</v>
      </c>
      <c r="T48">
        <v>45.47674418604651</v>
      </c>
      <c r="U48">
        <v>109</v>
      </c>
    </row>
    <row r="49" spans="1:21" x14ac:dyDescent="0.3">
      <c r="A49" s="1" t="s">
        <v>0</v>
      </c>
      <c r="B49" s="2">
        <v>2.12384259259259E-2</v>
      </c>
      <c r="C49" s="1">
        <v>2</v>
      </c>
      <c r="D49" s="3">
        <v>1.5</v>
      </c>
      <c r="E49" s="3">
        <v>0</v>
      </c>
      <c r="F49" s="1">
        <v>26</v>
      </c>
      <c r="G49" s="1">
        <v>22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12.077</v>
      </c>
      <c r="S49" s="1">
        <v>10.961</v>
      </c>
      <c r="T49">
        <v>45.47674418604651</v>
      </c>
      <c r="U49">
        <v>114</v>
      </c>
    </row>
    <row r="50" spans="1:21" x14ac:dyDescent="0.3">
      <c r="A50" s="1" t="s">
        <v>0</v>
      </c>
      <c r="B50" s="2">
        <v>2.15509259259259E-2</v>
      </c>
      <c r="C50" s="1">
        <v>2</v>
      </c>
      <c r="D50" s="3">
        <v>1.5</v>
      </c>
      <c r="E50" s="3">
        <v>0</v>
      </c>
      <c r="F50" s="1">
        <v>27</v>
      </c>
      <c r="G50" s="1">
        <v>22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27.45</v>
      </c>
      <c r="S50" s="1">
        <v>18.506</v>
      </c>
      <c r="T50">
        <v>45.47674418604651</v>
      </c>
      <c r="U50">
        <v>120</v>
      </c>
    </row>
    <row r="51" spans="1:21" x14ac:dyDescent="0.3">
      <c r="A51" s="1" t="s">
        <v>0</v>
      </c>
      <c r="B51" s="2">
        <v>2.2673611111111099E-2</v>
      </c>
      <c r="C51" s="1">
        <v>1</v>
      </c>
      <c r="D51" s="3">
        <v>0</v>
      </c>
      <c r="E51" s="3">
        <v>1.5</v>
      </c>
      <c r="F51" s="1">
        <v>27</v>
      </c>
      <c r="G51" s="1">
        <v>23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6.2190000000000003</v>
      </c>
      <c r="S51" s="1">
        <v>12.226000000000001</v>
      </c>
      <c r="T51">
        <v>84</v>
      </c>
      <c r="U51">
        <v>45.47674418604651</v>
      </c>
    </row>
    <row r="52" spans="1:21" x14ac:dyDescent="0.3">
      <c r="A52" s="1" t="s">
        <v>0</v>
      </c>
      <c r="B52" s="2">
        <v>2.2870370370370399E-2</v>
      </c>
      <c r="C52" s="1">
        <v>1</v>
      </c>
      <c r="D52" s="3">
        <v>1</v>
      </c>
      <c r="E52" s="3">
        <v>0</v>
      </c>
      <c r="F52" s="1">
        <v>28</v>
      </c>
      <c r="G52" s="1">
        <v>23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10.56</v>
      </c>
      <c r="S52" s="1">
        <v>11.074</v>
      </c>
      <c r="T52">
        <v>110</v>
      </c>
      <c r="U52">
        <v>45.47674418604651</v>
      </c>
    </row>
    <row r="53" spans="1:21" x14ac:dyDescent="0.3">
      <c r="A53" s="1" t="s">
        <v>0</v>
      </c>
      <c r="B53" s="2">
        <v>2.3113425925925898E-2</v>
      </c>
      <c r="C53" s="1">
        <v>1</v>
      </c>
      <c r="D53" s="3">
        <v>0</v>
      </c>
      <c r="E53" s="3">
        <v>1.5</v>
      </c>
      <c r="F53" s="1">
        <v>28</v>
      </c>
      <c r="G53" s="1">
        <v>24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13.372999999999999</v>
      </c>
      <c r="S53" s="1">
        <v>13.195</v>
      </c>
      <c r="T53">
        <v>75</v>
      </c>
      <c r="U53">
        <v>45.47674418604651</v>
      </c>
    </row>
    <row r="54" spans="1:21" x14ac:dyDescent="0.3">
      <c r="A54" s="1" t="s">
        <v>0</v>
      </c>
      <c r="B54" s="2">
        <v>2.36458333333333E-2</v>
      </c>
      <c r="C54" s="1">
        <v>1</v>
      </c>
      <c r="D54" s="3">
        <v>0</v>
      </c>
      <c r="E54" s="3">
        <v>1.5</v>
      </c>
      <c r="F54" s="1">
        <v>28</v>
      </c>
      <c r="G54" s="1">
        <v>25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20.710999999999999</v>
      </c>
      <c r="S54" s="1">
        <v>23.602</v>
      </c>
      <c r="T54">
        <v>79</v>
      </c>
      <c r="U54">
        <v>45.47674418604651</v>
      </c>
    </row>
    <row r="55" spans="1:21" x14ac:dyDescent="0.3">
      <c r="A55" s="1" t="s">
        <v>0</v>
      </c>
      <c r="B55" s="2">
        <v>2.4178240740740702E-2</v>
      </c>
      <c r="C55" s="1">
        <v>1</v>
      </c>
      <c r="D55" s="3">
        <v>1</v>
      </c>
      <c r="E55" s="3">
        <v>0</v>
      </c>
      <c r="F55" s="1">
        <v>29</v>
      </c>
      <c r="G55" s="1">
        <v>25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0.5</v>
      </c>
      <c r="R55" s="1">
        <v>5.298</v>
      </c>
      <c r="S55" s="1">
        <v>7.1</v>
      </c>
      <c r="T55">
        <v>97</v>
      </c>
      <c r="U55">
        <v>45.47674418604651</v>
      </c>
    </row>
    <row r="56" spans="1:21" x14ac:dyDescent="0.3">
      <c r="A56" s="1" t="s">
        <v>0</v>
      </c>
      <c r="B56" s="2">
        <v>2.4513888888888901E-2</v>
      </c>
      <c r="C56" s="1">
        <v>1</v>
      </c>
      <c r="D56" s="3">
        <v>1</v>
      </c>
      <c r="E56" s="3">
        <v>0</v>
      </c>
      <c r="F56" s="1">
        <v>30</v>
      </c>
      <c r="G56" s="1">
        <v>25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0.5</v>
      </c>
      <c r="R56" s="1">
        <v>41.933</v>
      </c>
      <c r="S56" s="1">
        <v>43.466000000000001</v>
      </c>
      <c r="T56">
        <v>80</v>
      </c>
      <c r="U56">
        <v>45.47674418604651</v>
      </c>
    </row>
    <row r="57" spans="1:21" x14ac:dyDescent="0.3">
      <c r="A57" s="1" t="s">
        <v>0</v>
      </c>
      <c r="B57" s="2">
        <v>2.51273148148148E-2</v>
      </c>
      <c r="C57" s="1">
        <v>1</v>
      </c>
      <c r="D57" s="3">
        <v>1</v>
      </c>
      <c r="E57" s="3">
        <v>0</v>
      </c>
      <c r="F57" s="1">
        <v>31</v>
      </c>
      <c r="G57" s="1">
        <v>25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19.474</v>
      </c>
      <c r="S57" s="1">
        <v>20.677</v>
      </c>
      <c r="T57">
        <v>80</v>
      </c>
      <c r="U57">
        <v>45.47674418604651</v>
      </c>
    </row>
    <row r="58" spans="1:21" x14ac:dyDescent="0.3">
      <c r="A58" s="1" t="s">
        <v>0</v>
      </c>
      <c r="B58" s="2">
        <v>2.5578703703703701E-2</v>
      </c>
      <c r="C58" s="1">
        <v>1</v>
      </c>
      <c r="D58" s="3">
        <v>0</v>
      </c>
      <c r="E58" s="3">
        <v>1.5</v>
      </c>
      <c r="F58" s="1">
        <v>31</v>
      </c>
      <c r="G58" s="1">
        <v>26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10.196</v>
      </c>
      <c r="S58" s="1">
        <v>13.337999999999999</v>
      </c>
      <c r="T58">
        <v>103</v>
      </c>
      <c r="U58">
        <v>45.47674418604651</v>
      </c>
    </row>
    <row r="59" spans="1:21" x14ac:dyDescent="0.3">
      <c r="A59" s="1" t="s">
        <v>0</v>
      </c>
      <c r="B59" s="2">
        <v>2.5856481481481501E-2</v>
      </c>
      <c r="C59" s="1">
        <v>1</v>
      </c>
      <c r="D59" s="3">
        <v>0</v>
      </c>
      <c r="E59" s="3">
        <v>1.5</v>
      </c>
      <c r="F59" s="1">
        <v>31</v>
      </c>
      <c r="G59" s="1">
        <v>27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10.798</v>
      </c>
      <c r="S59" s="1">
        <v>15.55</v>
      </c>
      <c r="T59">
        <v>97</v>
      </c>
      <c r="U59">
        <v>45.47674418604651</v>
      </c>
    </row>
    <row r="60" spans="1:21" x14ac:dyDescent="0.3">
      <c r="A60" s="1" t="s">
        <v>0</v>
      </c>
      <c r="B60" s="2">
        <v>2.61574074074074E-2</v>
      </c>
      <c r="C60" s="1">
        <v>1</v>
      </c>
      <c r="D60" s="3">
        <v>0</v>
      </c>
      <c r="E60" s="3">
        <v>1.5</v>
      </c>
      <c r="F60" s="1">
        <v>31</v>
      </c>
      <c r="G60" s="1">
        <v>28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22.416</v>
      </c>
      <c r="S60" s="1">
        <v>19.981999999999999</v>
      </c>
      <c r="T60">
        <v>86</v>
      </c>
      <c r="U60">
        <v>45.47674418604651</v>
      </c>
    </row>
    <row r="61" spans="1:21" x14ac:dyDescent="0.3">
      <c r="A61" s="1" t="s">
        <v>0</v>
      </c>
      <c r="B61" s="2">
        <v>2.6759259259259299E-2</v>
      </c>
      <c r="C61" s="1">
        <v>2</v>
      </c>
      <c r="D61" s="3">
        <v>0</v>
      </c>
      <c r="E61" s="3">
        <v>1</v>
      </c>
      <c r="F61" s="1">
        <v>31</v>
      </c>
      <c r="G61" s="1">
        <v>29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4.976</v>
      </c>
      <c r="S61" s="1">
        <v>3.95</v>
      </c>
      <c r="T61">
        <v>45.47674418604651</v>
      </c>
      <c r="U61">
        <v>115</v>
      </c>
    </row>
    <row r="62" spans="1:21" x14ac:dyDescent="0.3">
      <c r="A62" s="1" t="s">
        <v>0</v>
      </c>
      <c r="B62" s="2">
        <v>2.7141203703703699E-2</v>
      </c>
      <c r="C62" s="1">
        <v>1</v>
      </c>
      <c r="D62" s="3">
        <v>1</v>
      </c>
      <c r="E62" s="3">
        <v>0</v>
      </c>
      <c r="F62" s="1">
        <v>32</v>
      </c>
      <c r="G62" s="1">
        <v>29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5.4080000000000004</v>
      </c>
      <c r="S62" s="1">
        <v>7.3789999999999996</v>
      </c>
      <c r="T62">
        <v>103</v>
      </c>
      <c r="U62">
        <v>45.47674418604651</v>
      </c>
    </row>
    <row r="63" spans="1:21" x14ac:dyDescent="0.3">
      <c r="A63" s="1" t="s">
        <v>0</v>
      </c>
      <c r="B63" s="2">
        <v>2.73611111111111E-2</v>
      </c>
      <c r="C63" s="1">
        <v>1</v>
      </c>
      <c r="D63" s="3">
        <v>0</v>
      </c>
      <c r="E63" s="3">
        <v>1.5</v>
      </c>
      <c r="F63" s="1">
        <v>32</v>
      </c>
      <c r="G63" s="1">
        <v>30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27.588999999999999</v>
      </c>
      <c r="S63" s="1">
        <v>24.74</v>
      </c>
      <c r="T63">
        <v>81</v>
      </c>
      <c r="U63">
        <v>45.47674418604651</v>
      </c>
    </row>
    <row r="64" spans="1:21" x14ac:dyDescent="0.3">
      <c r="A64" s="1" t="s">
        <v>0</v>
      </c>
      <c r="B64" s="2">
        <v>2.7974537037036999E-2</v>
      </c>
      <c r="C64" s="1">
        <v>2</v>
      </c>
      <c r="D64" s="3">
        <v>1.5</v>
      </c>
      <c r="E64" s="3">
        <v>0</v>
      </c>
      <c r="F64" s="1">
        <v>33</v>
      </c>
      <c r="G64" s="1">
        <v>30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11.43</v>
      </c>
      <c r="S64" s="1">
        <v>8.1880000000000006</v>
      </c>
      <c r="T64">
        <v>45.47674418604651</v>
      </c>
      <c r="U64">
        <v>116</v>
      </c>
    </row>
    <row r="65" spans="1:21" x14ac:dyDescent="0.3">
      <c r="A65" s="1" t="s">
        <v>0</v>
      </c>
      <c r="B65" s="2">
        <v>2.8287037037036999E-2</v>
      </c>
      <c r="C65" s="1">
        <v>2</v>
      </c>
      <c r="D65" s="3">
        <v>0</v>
      </c>
      <c r="E65" s="3">
        <v>1</v>
      </c>
      <c r="F65" s="1">
        <v>33</v>
      </c>
      <c r="G65" s="1">
        <v>31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8.18</v>
      </c>
      <c r="S65" s="1">
        <v>3.2330000000000001</v>
      </c>
      <c r="T65">
        <v>45.47674418604651</v>
      </c>
      <c r="U65">
        <v>115</v>
      </c>
    </row>
    <row r="66" spans="1:21" x14ac:dyDescent="0.3">
      <c r="A66" s="1" t="s">
        <v>0</v>
      </c>
      <c r="B66" s="2">
        <v>2.8587962962962999E-2</v>
      </c>
      <c r="C66" s="1">
        <v>1</v>
      </c>
      <c r="D66" s="3">
        <v>1</v>
      </c>
      <c r="E66" s="3">
        <v>0</v>
      </c>
      <c r="F66" s="1">
        <v>34</v>
      </c>
      <c r="G66" s="1">
        <v>31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4.8289999999999997</v>
      </c>
      <c r="S66" s="1">
        <v>6.2220000000000004</v>
      </c>
      <c r="T66">
        <v>109</v>
      </c>
      <c r="U66">
        <v>45.47674418604651</v>
      </c>
    </row>
    <row r="67" spans="1:21" x14ac:dyDescent="0.3">
      <c r="A67" s="1" t="s">
        <v>0</v>
      </c>
      <c r="B67" s="2">
        <v>2.9143518518518499E-2</v>
      </c>
      <c r="C67" s="1">
        <v>1</v>
      </c>
      <c r="D67" s="3">
        <v>0</v>
      </c>
      <c r="E67" s="3">
        <v>1.5</v>
      </c>
      <c r="F67" s="1">
        <v>34</v>
      </c>
      <c r="G67" s="1">
        <v>32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7.54</v>
      </c>
      <c r="S67" s="1">
        <v>8.9770000000000003</v>
      </c>
      <c r="T67">
        <v>96</v>
      </c>
      <c r="U67">
        <v>45.47674418604651</v>
      </c>
    </row>
    <row r="68" spans="1:21" x14ac:dyDescent="0.3">
      <c r="A68" s="1" t="s">
        <v>0</v>
      </c>
      <c r="B68" s="2">
        <v>2.9490740740740699E-2</v>
      </c>
      <c r="C68" s="1">
        <v>2</v>
      </c>
      <c r="D68" s="3">
        <v>0</v>
      </c>
      <c r="E68" s="3">
        <v>1</v>
      </c>
      <c r="F68" s="1">
        <v>34</v>
      </c>
      <c r="G68" s="1">
        <v>33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49.453000000000003</v>
      </c>
      <c r="S68" s="1">
        <v>25.715</v>
      </c>
      <c r="T68">
        <v>45.47674418604651</v>
      </c>
      <c r="U68">
        <v>114</v>
      </c>
    </row>
    <row r="69" spans="1:21" x14ac:dyDescent="0.3">
      <c r="A69" s="1" t="s">
        <v>0</v>
      </c>
      <c r="B69" s="2">
        <v>2.9895833333333299E-2</v>
      </c>
      <c r="C69" s="1">
        <v>2</v>
      </c>
      <c r="D69" s="3">
        <v>0</v>
      </c>
      <c r="E69" s="3">
        <v>1</v>
      </c>
      <c r="F69" s="1">
        <v>34</v>
      </c>
      <c r="G69" s="1">
        <v>34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24.06</v>
      </c>
      <c r="S69" s="1">
        <v>15.693</v>
      </c>
      <c r="T69">
        <v>45.47674418604651</v>
      </c>
      <c r="U69">
        <v>113</v>
      </c>
    </row>
    <row r="70" spans="1:21" x14ac:dyDescent="0.3">
      <c r="A70" s="1" t="s">
        <v>0</v>
      </c>
      <c r="B70" s="2">
        <v>3.02546296296296E-2</v>
      </c>
      <c r="C70" s="1">
        <v>1</v>
      </c>
      <c r="D70" s="3">
        <v>1</v>
      </c>
      <c r="E70" s="3">
        <v>0</v>
      </c>
      <c r="F70" s="1">
        <v>35</v>
      </c>
      <c r="G70" s="1">
        <v>34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9.2430000000000003</v>
      </c>
      <c r="S70" s="1">
        <v>12.263999999999999</v>
      </c>
      <c r="T70">
        <v>80</v>
      </c>
      <c r="U70">
        <v>45.47674418604651</v>
      </c>
    </row>
    <row r="71" spans="1:21" x14ac:dyDescent="0.3">
      <c r="A71" s="1" t="s">
        <v>0</v>
      </c>
      <c r="B71" s="2">
        <v>3.0624999999999999E-2</v>
      </c>
      <c r="C71" s="1">
        <v>1</v>
      </c>
      <c r="D71" s="3">
        <v>1</v>
      </c>
      <c r="E71" s="3">
        <v>0</v>
      </c>
      <c r="F71" s="1">
        <v>36</v>
      </c>
      <c r="G71" s="1">
        <v>34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16.32</v>
      </c>
      <c r="S71" s="1">
        <v>20.141999999999999</v>
      </c>
      <c r="T71">
        <v>80</v>
      </c>
      <c r="U71">
        <v>45.47674418604651</v>
      </c>
    </row>
    <row r="72" spans="1:21" x14ac:dyDescent="0.3">
      <c r="A72" s="1" t="s">
        <v>0</v>
      </c>
      <c r="B72" s="2">
        <v>3.1134259259259299E-2</v>
      </c>
      <c r="C72" s="1">
        <v>2</v>
      </c>
      <c r="D72" s="3">
        <v>0</v>
      </c>
      <c r="E72" s="3">
        <v>1</v>
      </c>
      <c r="F72" s="1">
        <v>36</v>
      </c>
      <c r="G72" s="1">
        <v>35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6.2530000000000001</v>
      </c>
      <c r="S72" s="1">
        <v>4.9059999999999997</v>
      </c>
      <c r="T72">
        <v>45.47674418604651</v>
      </c>
      <c r="U72">
        <v>116</v>
      </c>
    </row>
    <row r="73" spans="1:21" x14ac:dyDescent="0.3">
      <c r="A73" s="1" t="s">
        <v>0</v>
      </c>
      <c r="B73" s="2">
        <v>3.2615740740740702E-2</v>
      </c>
      <c r="C73" s="1">
        <v>1</v>
      </c>
      <c r="D73" s="3">
        <v>1</v>
      </c>
      <c r="E73" s="3">
        <v>0</v>
      </c>
      <c r="F73" s="1">
        <v>37</v>
      </c>
      <c r="G73" s="1">
        <v>35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8.9090000000000007</v>
      </c>
      <c r="S73" s="1">
        <v>13.676</v>
      </c>
      <c r="T73">
        <v>99</v>
      </c>
      <c r="U73">
        <v>45.47674418604651</v>
      </c>
    </row>
    <row r="74" spans="1:21" x14ac:dyDescent="0.3">
      <c r="A74" s="1" t="s">
        <v>0</v>
      </c>
      <c r="B74" s="2">
        <v>3.2939814814814797E-2</v>
      </c>
      <c r="C74" s="1">
        <v>1</v>
      </c>
      <c r="D74" s="3">
        <v>1</v>
      </c>
      <c r="E74" s="3">
        <v>0</v>
      </c>
      <c r="F74" s="1">
        <v>38</v>
      </c>
      <c r="G74" s="1">
        <v>35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0.71499999999999997</v>
      </c>
      <c r="S74" s="1">
        <v>1.3540000000000001</v>
      </c>
      <c r="T74">
        <v>107</v>
      </c>
      <c r="U74">
        <v>45.47674418604651</v>
      </c>
    </row>
    <row r="75" spans="1:21" x14ac:dyDescent="0.3">
      <c r="A75" s="1" t="s">
        <v>0</v>
      </c>
      <c r="B75" s="2">
        <v>3.3090277777777802E-2</v>
      </c>
      <c r="C75" s="1">
        <v>1</v>
      </c>
      <c r="D75" s="3">
        <v>1</v>
      </c>
      <c r="E75" s="3">
        <v>0</v>
      </c>
      <c r="F75" s="1">
        <v>39</v>
      </c>
      <c r="G75" s="1">
        <v>35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9.2390000000000008</v>
      </c>
      <c r="S75" s="1">
        <v>14.034000000000001</v>
      </c>
      <c r="T75">
        <v>86</v>
      </c>
      <c r="U75">
        <v>45.47674418604651</v>
      </c>
    </row>
    <row r="76" spans="1:21" x14ac:dyDescent="0.3">
      <c r="A76" s="1" t="s">
        <v>0</v>
      </c>
      <c r="B76" s="2">
        <v>3.3541666666666699E-2</v>
      </c>
      <c r="C76" s="1">
        <v>1</v>
      </c>
      <c r="D76" s="3">
        <v>1</v>
      </c>
      <c r="E76" s="3">
        <v>0</v>
      </c>
      <c r="F76" s="1">
        <v>40</v>
      </c>
      <c r="G76" s="1">
        <v>35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4.2789999999999999</v>
      </c>
      <c r="S76" s="1">
        <v>4.516</v>
      </c>
      <c r="T76">
        <v>100</v>
      </c>
      <c r="U76">
        <v>45.47674418604651</v>
      </c>
    </row>
    <row r="77" spans="1:21" x14ac:dyDescent="0.3">
      <c r="A77" s="1" t="s">
        <v>0</v>
      </c>
      <c r="B77" s="2">
        <v>3.4143518518518497E-2</v>
      </c>
      <c r="C77" s="1">
        <v>2</v>
      </c>
      <c r="D77" s="3">
        <v>1.5</v>
      </c>
      <c r="E77" s="3">
        <v>0</v>
      </c>
      <c r="F77" s="1">
        <v>41</v>
      </c>
      <c r="G77" s="1">
        <v>35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14.646000000000001</v>
      </c>
      <c r="S77" s="1">
        <v>7.1390000000000002</v>
      </c>
      <c r="T77">
        <v>45.47674418604651</v>
      </c>
      <c r="U77">
        <v>102</v>
      </c>
    </row>
    <row r="78" spans="1:21" x14ac:dyDescent="0.3">
      <c r="A78" s="1" t="s">
        <v>0</v>
      </c>
      <c r="B78" s="2">
        <v>3.4537037037036998E-2</v>
      </c>
      <c r="C78" s="1">
        <v>2</v>
      </c>
      <c r="D78" s="3">
        <v>1.5</v>
      </c>
      <c r="E78" s="3">
        <v>0</v>
      </c>
      <c r="F78" s="1">
        <v>42</v>
      </c>
      <c r="G78" s="1">
        <v>35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16.670999999999999</v>
      </c>
      <c r="S78" s="1">
        <v>16.736000000000001</v>
      </c>
      <c r="T78">
        <v>45.47674418604651</v>
      </c>
      <c r="U78">
        <v>107</v>
      </c>
    </row>
    <row r="79" spans="1:21" x14ac:dyDescent="0.3">
      <c r="A79" s="1" t="s">
        <v>0</v>
      </c>
      <c r="B79" s="2">
        <v>3.4918981481481502E-2</v>
      </c>
      <c r="C79" s="1">
        <v>2</v>
      </c>
      <c r="D79" s="3">
        <v>1.5</v>
      </c>
      <c r="E79" s="3">
        <v>0</v>
      </c>
      <c r="F79" s="1">
        <v>43</v>
      </c>
      <c r="G79" s="1">
        <v>35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67.260000000000005</v>
      </c>
      <c r="S79" s="1">
        <v>45.261000000000003</v>
      </c>
      <c r="T79">
        <v>45.47674418604651</v>
      </c>
      <c r="U79">
        <v>116</v>
      </c>
    </row>
    <row r="80" spans="1:21" x14ac:dyDescent="0.3">
      <c r="A80" s="1" t="s">
        <v>0</v>
      </c>
      <c r="B80" s="2">
        <v>3.54166666666667E-2</v>
      </c>
      <c r="C80" s="1">
        <v>2</v>
      </c>
      <c r="D80" s="3">
        <v>0</v>
      </c>
      <c r="E80" s="3">
        <v>1</v>
      </c>
      <c r="F80" s="1">
        <v>43</v>
      </c>
      <c r="G80" s="1">
        <v>36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0.5</v>
      </c>
      <c r="Q80" s="1">
        <v>0</v>
      </c>
      <c r="R80" s="1">
        <v>5.9130000000000003</v>
      </c>
      <c r="S80" s="1">
        <v>5.8479999999999999</v>
      </c>
      <c r="T80">
        <v>45.47674418604651</v>
      </c>
      <c r="U80">
        <v>90</v>
      </c>
    </row>
    <row r="81" spans="1:21" x14ac:dyDescent="0.3">
      <c r="A81" s="1" t="s">
        <v>0</v>
      </c>
      <c r="B81" s="2">
        <v>3.5798611111111101E-2</v>
      </c>
      <c r="C81" s="1">
        <v>2</v>
      </c>
      <c r="D81" s="3">
        <v>0</v>
      </c>
      <c r="E81" s="3">
        <v>1</v>
      </c>
      <c r="F81" s="1">
        <v>43</v>
      </c>
      <c r="G81" s="1">
        <v>37</v>
      </c>
      <c r="H81" s="1">
        <v>0</v>
      </c>
      <c r="I81" s="1">
        <v>1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0.5</v>
      </c>
      <c r="Q81" s="1">
        <v>0</v>
      </c>
      <c r="R81" s="1">
        <v>0.746</v>
      </c>
      <c r="S81" s="1">
        <v>1.0720000000000001</v>
      </c>
      <c r="T81">
        <v>45.47674418604651</v>
      </c>
      <c r="U81">
        <v>107</v>
      </c>
    </row>
    <row r="82" spans="1:21" x14ac:dyDescent="0.3">
      <c r="A82" s="1" t="s">
        <v>0</v>
      </c>
      <c r="B82" s="2">
        <v>3.60648148148148E-2</v>
      </c>
      <c r="C82" s="1">
        <v>2</v>
      </c>
      <c r="D82" s="3">
        <v>0</v>
      </c>
      <c r="E82" s="3">
        <v>1</v>
      </c>
      <c r="F82" s="1">
        <v>43</v>
      </c>
      <c r="G82" s="1">
        <v>38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0.5</v>
      </c>
      <c r="Q82" s="1">
        <v>0</v>
      </c>
      <c r="R82" s="1">
        <v>1.161</v>
      </c>
      <c r="S82" s="1">
        <v>0.91600000000000004</v>
      </c>
      <c r="T82">
        <v>45.47674418604651</v>
      </c>
      <c r="U82">
        <v>111</v>
      </c>
    </row>
    <row r="83" spans="1:21" x14ac:dyDescent="0.3">
      <c r="A83" s="1" t="s">
        <v>0</v>
      </c>
      <c r="B83" s="2">
        <v>3.6319444444444397E-2</v>
      </c>
      <c r="C83" s="1">
        <v>2</v>
      </c>
      <c r="D83" s="3">
        <v>0</v>
      </c>
      <c r="E83" s="3">
        <v>1</v>
      </c>
      <c r="F83" s="1">
        <v>43</v>
      </c>
      <c r="G83" s="1">
        <v>39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9.7609999999999992</v>
      </c>
      <c r="S83" s="1">
        <v>9.0150000000000006</v>
      </c>
      <c r="T83">
        <v>45.47674418604651</v>
      </c>
      <c r="U83">
        <v>112</v>
      </c>
    </row>
    <row r="84" spans="1:21" x14ac:dyDescent="0.3">
      <c r="A84" s="1" t="s">
        <v>0</v>
      </c>
      <c r="B84" s="2">
        <v>3.6597222222222198E-2</v>
      </c>
      <c r="C84" s="1">
        <v>2</v>
      </c>
      <c r="D84" s="3">
        <v>0</v>
      </c>
      <c r="E84" s="3">
        <v>1</v>
      </c>
      <c r="F84" s="1">
        <v>43</v>
      </c>
      <c r="G84" s="1">
        <v>40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19.617000000000001</v>
      </c>
      <c r="S84" s="1">
        <v>13.064</v>
      </c>
      <c r="T84">
        <v>45.47674418604651</v>
      </c>
      <c r="U84">
        <v>90</v>
      </c>
    </row>
    <row r="85" spans="1:21" x14ac:dyDescent="0.3">
      <c r="A85" s="1" t="s">
        <v>0</v>
      </c>
      <c r="B85" s="2">
        <v>3.6956018518518499E-2</v>
      </c>
      <c r="C85" s="1">
        <v>1</v>
      </c>
      <c r="D85" s="3">
        <v>1</v>
      </c>
      <c r="E85" s="3">
        <v>0</v>
      </c>
      <c r="F85" s="1">
        <v>44</v>
      </c>
      <c r="G85" s="1">
        <v>40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5.7430000000000003</v>
      </c>
      <c r="S85" s="1">
        <v>4.798</v>
      </c>
      <c r="T85">
        <v>84</v>
      </c>
      <c r="U85">
        <v>45.47674418604651</v>
      </c>
    </row>
    <row r="86" spans="1:21" x14ac:dyDescent="0.3">
      <c r="A86" s="1" t="s">
        <v>0</v>
      </c>
      <c r="B86" s="2">
        <v>3.7222222222222198E-2</v>
      </c>
      <c r="C86" s="1">
        <v>1</v>
      </c>
      <c r="D86" s="3">
        <v>0</v>
      </c>
      <c r="E86" s="3">
        <v>1.5</v>
      </c>
      <c r="F86" s="1">
        <v>44</v>
      </c>
      <c r="G86" s="1">
        <v>41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24.818999999999999</v>
      </c>
      <c r="S86" s="1">
        <v>29.706</v>
      </c>
      <c r="T86">
        <v>102</v>
      </c>
      <c r="U86">
        <v>45.47674418604651</v>
      </c>
    </row>
    <row r="87" spans="1:21" x14ac:dyDescent="0.3">
      <c r="A87" s="1" t="s">
        <v>0</v>
      </c>
      <c r="B87" s="2">
        <v>3.7534722222222199E-2</v>
      </c>
      <c r="C87" s="1">
        <v>1</v>
      </c>
      <c r="D87" s="3">
        <v>1</v>
      </c>
      <c r="E87" s="3">
        <v>0</v>
      </c>
      <c r="F87" s="1">
        <v>45</v>
      </c>
      <c r="G87" s="1">
        <v>41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6.6440000000000001</v>
      </c>
      <c r="S87" s="1">
        <v>9.6850000000000005</v>
      </c>
      <c r="T87">
        <v>103</v>
      </c>
      <c r="U87">
        <v>45.47674418604651</v>
      </c>
    </row>
    <row r="88" spans="1:21" x14ac:dyDescent="0.3">
      <c r="A88" s="1" t="s">
        <v>0</v>
      </c>
      <c r="B88" s="2">
        <v>3.7731481481481498E-2</v>
      </c>
      <c r="C88" s="1">
        <v>1</v>
      </c>
      <c r="D88" s="3">
        <v>1</v>
      </c>
      <c r="E88" s="3">
        <v>0</v>
      </c>
      <c r="F88" s="1">
        <v>46</v>
      </c>
      <c r="G88" s="1">
        <v>41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13.632</v>
      </c>
      <c r="S88" s="1">
        <v>26.489000000000001</v>
      </c>
      <c r="T88">
        <v>105</v>
      </c>
      <c r="U88">
        <v>45.47674418604651</v>
      </c>
    </row>
    <row r="89" spans="1:21" x14ac:dyDescent="0.3">
      <c r="A89" s="1" t="s">
        <v>0</v>
      </c>
      <c r="B89" s="2">
        <v>3.7986111111111102E-2</v>
      </c>
      <c r="C89" s="1">
        <v>1</v>
      </c>
      <c r="D89" s="3">
        <v>0</v>
      </c>
      <c r="E89" s="3">
        <v>1.5</v>
      </c>
      <c r="F89" s="1">
        <v>46</v>
      </c>
      <c r="G89" s="1">
        <v>42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23.286999999999999</v>
      </c>
      <c r="S89" s="1">
        <v>39.85</v>
      </c>
      <c r="T89">
        <v>103</v>
      </c>
      <c r="U89">
        <v>45.47674418604651</v>
      </c>
    </row>
    <row r="90" spans="1:21" x14ac:dyDescent="0.3">
      <c r="A90" s="1" t="s">
        <v>0</v>
      </c>
      <c r="B90" s="2">
        <v>3.8356481481481498E-2</v>
      </c>
      <c r="C90" s="1">
        <v>1</v>
      </c>
      <c r="D90" s="3">
        <v>0</v>
      </c>
      <c r="E90" s="3">
        <v>1.5</v>
      </c>
      <c r="F90" s="1">
        <v>46</v>
      </c>
      <c r="G90" s="1">
        <v>43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2.899</v>
      </c>
      <c r="S90" s="1">
        <v>2.62</v>
      </c>
      <c r="T90">
        <v>45.47674418604651</v>
      </c>
      <c r="U90">
        <v>45.47674418604651</v>
      </c>
    </row>
    <row r="91" spans="1:21" x14ac:dyDescent="0.3">
      <c r="A91" s="1" t="s">
        <v>0</v>
      </c>
      <c r="B91" s="2">
        <v>3.8657407407407397E-2</v>
      </c>
      <c r="C91" s="1">
        <v>1</v>
      </c>
      <c r="D91" s="3">
        <v>1</v>
      </c>
      <c r="E91" s="3">
        <v>0</v>
      </c>
      <c r="F91" s="1">
        <v>47</v>
      </c>
      <c r="G91" s="1">
        <v>43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21.853999999999999</v>
      </c>
      <c r="S91" s="1">
        <v>36.619999999999997</v>
      </c>
      <c r="T91">
        <v>94</v>
      </c>
      <c r="U91">
        <v>45.47674418604651</v>
      </c>
    </row>
    <row r="92" spans="1:21" x14ac:dyDescent="0.3">
      <c r="A92" s="1" t="s">
        <v>0</v>
      </c>
      <c r="B92" s="2">
        <v>3.8935185185185198E-2</v>
      </c>
      <c r="C92" s="1">
        <v>1</v>
      </c>
      <c r="D92" s="3">
        <v>1</v>
      </c>
      <c r="E92" s="3">
        <v>0</v>
      </c>
      <c r="F92" s="1">
        <v>48</v>
      </c>
      <c r="G92" s="1">
        <v>43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18.114000000000001</v>
      </c>
      <c r="S92" s="1">
        <v>20.927</v>
      </c>
      <c r="T92">
        <v>108</v>
      </c>
      <c r="U92">
        <v>45.47674418604651</v>
      </c>
    </row>
    <row r="93" spans="1:21" x14ac:dyDescent="0.3">
      <c r="A93" s="1" t="s">
        <v>0</v>
      </c>
      <c r="B93" s="2">
        <v>4.0312500000000001E-2</v>
      </c>
      <c r="C93" s="1">
        <v>2</v>
      </c>
      <c r="D93" s="3">
        <v>1.5</v>
      </c>
      <c r="E93" s="3">
        <v>0</v>
      </c>
      <c r="F93" s="1">
        <v>49</v>
      </c>
      <c r="G93" s="1">
        <v>43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5.2489999999999997</v>
      </c>
      <c r="S93" s="1">
        <v>5.1619999999999999</v>
      </c>
      <c r="T93">
        <v>45.47674418604651</v>
      </c>
      <c r="U93">
        <v>102</v>
      </c>
    </row>
    <row r="94" spans="1:21" x14ac:dyDescent="0.3">
      <c r="A94" s="1" t="s">
        <v>0</v>
      </c>
      <c r="B94" s="2">
        <v>4.06481481481481E-2</v>
      </c>
      <c r="C94" s="1">
        <v>2</v>
      </c>
      <c r="D94" s="3">
        <v>0</v>
      </c>
      <c r="E94" s="3">
        <v>1</v>
      </c>
      <c r="F94" s="1">
        <v>49</v>
      </c>
      <c r="G94" s="1">
        <v>44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35.948999999999998</v>
      </c>
      <c r="S94" s="1">
        <v>20.381</v>
      </c>
      <c r="T94">
        <v>45.47674418604651</v>
      </c>
      <c r="U94">
        <v>111</v>
      </c>
    </row>
    <row r="95" spans="1:21" x14ac:dyDescent="0.3">
      <c r="A95" s="1" t="s">
        <v>0</v>
      </c>
      <c r="B95" s="2">
        <v>4.1006944444444401E-2</v>
      </c>
      <c r="C95" s="1">
        <v>2</v>
      </c>
      <c r="D95" s="3">
        <v>0</v>
      </c>
      <c r="E95" s="3">
        <v>1</v>
      </c>
      <c r="F95" s="1">
        <v>49</v>
      </c>
      <c r="G95" s="1">
        <v>45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13.532999999999999</v>
      </c>
      <c r="S95" s="1">
        <v>9.4429999999999996</v>
      </c>
      <c r="T95">
        <v>45.47674418604651</v>
      </c>
      <c r="U95">
        <v>109</v>
      </c>
    </row>
    <row r="96" spans="1:21" x14ac:dyDescent="0.3">
      <c r="A96" s="1" t="s">
        <v>0</v>
      </c>
      <c r="B96" s="2">
        <v>4.1238425925925901E-2</v>
      </c>
      <c r="C96" s="1">
        <v>2</v>
      </c>
      <c r="D96" s="3">
        <v>1.5</v>
      </c>
      <c r="E96" s="3">
        <v>0</v>
      </c>
      <c r="F96" s="1">
        <v>50</v>
      </c>
      <c r="G96" s="1">
        <v>45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4.2519999999999998</v>
      </c>
      <c r="S96" s="1">
        <v>4.5250000000000004</v>
      </c>
      <c r="T96">
        <v>45.47674418604651</v>
      </c>
      <c r="U96">
        <v>45.47674418604651</v>
      </c>
    </row>
    <row r="97" spans="1:21" x14ac:dyDescent="0.3">
      <c r="A97" s="1" t="s">
        <v>0</v>
      </c>
      <c r="B97" s="2">
        <v>4.1585648148148101E-2</v>
      </c>
      <c r="C97" s="1">
        <v>2</v>
      </c>
      <c r="D97" s="3">
        <v>0</v>
      </c>
      <c r="E97" s="3">
        <v>1</v>
      </c>
      <c r="F97" s="1">
        <v>50</v>
      </c>
      <c r="G97" s="1">
        <v>46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10.25</v>
      </c>
      <c r="S97" s="1">
        <v>9.3469999999999995</v>
      </c>
      <c r="T97">
        <v>45.47674418604651</v>
      </c>
      <c r="U97">
        <v>103</v>
      </c>
    </row>
    <row r="98" spans="1:21" x14ac:dyDescent="0.3">
      <c r="A98" s="1" t="s">
        <v>0</v>
      </c>
      <c r="B98" s="2">
        <v>4.1956018518518497E-2</v>
      </c>
      <c r="C98" s="1">
        <v>2</v>
      </c>
      <c r="D98" s="3">
        <v>0</v>
      </c>
      <c r="E98" s="3">
        <v>1</v>
      </c>
      <c r="F98" s="1">
        <v>50</v>
      </c>
      <c r="G98" s="1">
        <v>47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11.836</v>
      </c>
      <c r="S98" s="1">
        <v>7.6630000000000003</v>
      </c>
      <c r="T98">
        <v>45.47674418604651</v>
      </c>
      <c r="U98">
        <v>107</v>
      </c>
    </row>
    <row r="99" spans="1:21" x14ac:dyDescent="0.3">
      <c r="A99" s="1" t="s">
        <v>0</v>
      </c>
      <c r="B99" s="2">
        <v>4.22916666666667E-2</v>
      </c>
      <c r="C99" s="1">
        <v>1</v>
      </c>
      <c r="D99" s="3">
        <v>0</v>
      </c>
      <c r="E99" s="3">
        <v>1.5</v>
      </c>
      <c r="F99" s="1">
        <v>50</v>
      </c>
      <c r="G99" s="1">
        <v>48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7.7690000000000001</v>
      </c>
      <c r="S99" s="1">
        <v>10.776999999999999</v>
      </c>
      <c r="T99">
        <v>86</v>
      </c>
      <c r="U99">
        <v>45.47674418604651</v>
      </c>
    </row>
    <row r="100" spans="1:21" x14ac:dyDescent="0.3">
      <c r="A100" s="1" t="s">
        <v>0</v>
      </c>
      <c r="B100" s="2">
        <v>4.2662037037036998E-2</v>
      </c>
      <c r="C100" s="1">
        <v>1</v>
      </c>
      <c r="D100" s="3">
        <v>0</v>
      </c>
      <c r="E100" s="3">
        <v>1.5</v>
      </c>
      <c r="F100" s="1">
        <v>50</v>
      </c>
      <c r="G100" s="1">
        <v>49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2.871</v>
      </c>
      <c r="S100" s="1">
        <v>3.6659999999999999</v>
      </c>
      <c r="T100">
        <v>45.47674418604651</v>
      </c>
      <c r="U100">
        <v>45.47674418604651</v>
      </c>
    </row>
    <row r="101" spans="1:21" x14ac:dyDescent="0.3">
      <c r="A101" s="1" t="s">
        <v>0</v>
      </c>
      <c r="B101" s="2">
        <v>4.29861111111111E-2</v>
      </c>
      <c r="C101" s="1">
        <v>1</v>
      </c>
      <c r="D101" s="3">
        <v>1</v>
      </c>
      <c r="E101" s="3">
        <v>0</v>
      </c>
      <c r="F101" s="1">
        <v>51</v>
      </c>
      <c r="G101" s="1">
        <v>49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17.120999999999999</v>
      </c>
      <c r="S101" s="1">
        <v>15.117000000000001</v>
      </c>
      <c r="T101">
        <v>80</v>
      </c>
      <c r="U101">
        <v>45.47674418604651</v>
      </c>
    </row>
    <row r="102" spans="1:21" x14ac:dyDescent="0.3">
      <c r="A102" s="1" t="s">
        <v>0</v>
      </c>
      <c r="B102" s="2">
        <v>4.3368055555555597E-2</v>
      </c>
      <c r="C102" s="1">
        <v>1</v>
      </c>
      <c r="D102" s="3">
        <v>0</v>
      </c>
      <c r="E102" s="3">
        <v>1.5</v>
      </c>
      <c r="F102" s="1">
        <v>51</v>
      </c>
      <c r="G102" s="1">
        <v>50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11.009</v>
      </c>
      <c r="S102" s="1">
        <v>13.436</v>
      </c>
      <c r="T102">
        <v>80</v>
      </c>
      <c r="U102">
        <v>45.47674418604651</v>
      </c>
    </row>
    <row r="103" spans="1:21" x14ac:dyDescent="0.3">
      <c r="A103" s="1" t="s">
        <v>0</v>
      </c>
      <c r="B103" s="2">
        <v>4.3715277777777797E-2</v>
      </c>
      <c r="C103" s="1">
        <v>1</v>
      </c>
      <c r="D103" s="3">
        <v>1</v>
      </c>
      <c r="E103" s="3">
        <v>0</v>
      </c>
      <c r="F103" s="1">
        <v>52</v>
      </c>
      <c r="G103" s="1">
        <v>50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0.5</v>
      </c>
      <c r="R103" s="1">
        <v>10.791</v>
      </c>
      <c r="S103" s="1">
        <v>27.905999999999999</v>
      </c>
      <c r="T103">
        <v>96</v>
      </c>
      <c r="U103">
        <v>45.47674418604651</v>
      </c>
    </row>
    <row r="104" spans="1:21" x14ac:dyDescent="0.3">
      <c r="A104" s="1" t="s">
        <v>0</v>
      </c>
      <c r="B104" s="2">
        <v>4.3923611111111101E-2</v>
      </c>
      <c r="C104" s="1">
        <v>1</v>
      </c>
      <c r="D104" s="3">
        <v>1</v>
      </c>
      <c r="E104" s="3">
        <v>0</v>
      </c>
      <c r="F104" s="1">
        <v>53</v>
      </c>
      <c r="G104" s="1">
        <v>50</v>
      </c>
      <c r="H104" s="1">
        <v>1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0.5</v>
      </c>
      <c r="R104" s="1">
        <v>0.94399999999999995</v>
      </c>
      <c r="S104" s="1">
        <v>2.2909999999999999</v>
      </c>
      <c r="T104">
        <v>108</v>
      </c>
      <c r="U104">
        <v>45.47674418604651</v>
      </c>
    </row>
    <row r="105" spans="1:21" x14ac:dyDescent="0.3">
      <c r="A105" s="1" t="s">
        <v>0</v>
      </c>
      <c r="B105" s="2">
        <v>4.4201388888888901E-2</v>
      </c>
      <c r="C105" s="1">
        <v>1</v>
      </c>
      <c r="D105" s="3">
        <v>0</v>
      </c>
      <c r="E105" s="3">
        <v>1.5</v>
      </c>
      <c r="F105" s="1">
        <v>53</v>
      </c>
      <c r="G105" s="1">
        <v>51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23.943999999999999</v>
      </c>
      <c r="S105" s="1">
        <v>30.373000000000001</v>
      </c>
      <c r="T105">
        <v>93</v>
      </c>
      <c r="U105">
        <v>45.47674418604651</v>
      </c>
    </row>
    <row r="106" spans="1:21" x14ac:dyDescent="0.3">
      <c r="A106" s="1" t="s">
        <v>0</v>
      </c>
      <c r="B106" s="2">
        <v>4.4490740740740699E-2</v>
      </c>
      <c r="C106" s="1">
        <v>1</v>
      </c>
      <c r="D106" s="3">
        <v>1</v>
      </c>
      <c r="E106" s="3">
        <v>0</v>
      </c>
      <c r="F106" s="1">
        <v>54</v>
      </c>
      <c r="G106" s="1">
        <v>51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0.5</v>
      </c>
      <c r="R106" s="1">
        <v>7.2750000000000004</v>
      </c>
      <c r="S106" s="1">
        <v>10.785</v>
      </c>
      <c r="T106">
        <v>107</v>
      </c>
      <c r="U106">
        <v>45.47674418604651</v>
      </c>
    </row>
    <row r="107" spans="1:21" x14ac:dyDescent="0.3">
      <c r="A107" s="1" t="s">
        <v>0</v>
      </c>
      <c r="B107" s="2">
        <v>4.4722222222222198E-2</v>
      </c>
      <c r="C107" s="1">
        <v>1</v>
      </c>
      <c r="D107" s="3">
        <v>1</v>
      </c>
      <c r="E107" s="3">
        <v>0</v>
      </c>
      <c r="F107" s="1">
        <v>55</v>
      </c>
      <c r="G107" s="1">
        <v>51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21.331</v>
      </c>
      <c r="S107" s="1">
        <v>23.446999999999999</v>
      </c>
      <c r="T107">
        <v>82</v>
      </c>
      <c r="U107">
        <v>45.47674418604651</v>
      </c>
    </row>
    <row r="108" spans="1:21" x14ac:dyDescent="0.3">
      <c r="A108" s="1" t="s">
        <v>0</v>
      </c>
      <c r="B108" s="2">
        <v>4.5150462962963003E-2</v>
      </c>
      <c r="C108" s="1">
        <v>1</v>
      </c>
      <c r="D108" s="3">
        <v>1</v>
      </c>
      <c r="E108" s="3">
        <v>0</v>
      </c>
      <c r="F108" s="1">
        <v>56</v>
      </c>
      <c r="G108" s="1">
        <v>51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21.576000000000001</v>
      </c>
      <c r="S108" s="1">
        <v>31.504000000000001</v>
      </c>
      <c r="T108">
        <v>105</v>
      </c>
      <c r="U108">
        <v>45.47674418604651</v>
      </c>
    </row>
    <row r="109" spans="1:21" x14ac:dyDescent="0.3">
      <c r="A109" s="1" t="s">
        <v>0</v>
      </c>
      <c r="B109" s="2">
        <v>4.6539351851851901E-2</v>
      </c>
      <c r="C109" s="1">
        <v>2</v>
      </c>
      <c r="D109" s="3">
        <v>1.5</v>
      </c>
      <c r="E109" s="3">
        <v>0</v>
      </c>
      <c r="F109" s="1">
        <v>57</v>
      </c>
      <c r="G109" s="1">
        <v>51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33.402000000000001</v>
      </c>
      <c r="S109" s="1">
        <v>24.097000000000001</v>
      </c>
      <c r="T109">
        <v>45.47674418604651</v>
      </c>
      <c r="U109">
        <v>109</v>
      </c>
    </row>
    <row r="110" spans="1:21" x14ac:dyDescent="0.3">
      <c r="A110" s="1" t="s">
        <v>0</v>
      </c>
      <c r="B110" s="2">
        <v>4.6979166666666697E-2</v>
      </c>
      <c r="C110" s="1">
        <v>2</v>
      </c>
      <c r="D110" s="3">
        <v>0</v>
      </c>
      <c r="E110" s="3">
        <v>1</v>
      </c>
      <c r="F110" s="1">
        <v>57</v>
      </c>
      <c r="G110" s="1">
        <v>52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16.533999999999999</v>
      </c>
      <c r="S110" s="1">
        <v>9.0030000000000001</v>
      </c>
      <c r="T110">
        <v>45.47674418604651</v>
      </c>
      <c r="U110">
        <v>104</v>
      </c>
    </row>
    <row r="111" spans="1:21" x14ac:dyDescent="0.3">
      <c r="A111" s="1" t="s">
        <v>0</v>
      </c>
      <c r="B111" s="2">
        <v>4.7407407407407398E-2</v>
      </c>
      <c r="C111" s="1">
        <v>2</v>
      </c>
      <c r="D111" s="3">
        <v>0</v>
      </c>
      <c r="E111" s="3">
        <v>1</v>
      </c>
      <c r="F111" s="1">
        <v>57</v>
      </c>
      <c r="G111" s="1">
        <v>53</v>
      </c>
      <c r="H111" s="1">
        <v>0</v>
      </c>
      <c r="I111" s="1">
        <v>1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0.50700000000000001</v>
      </c>
      <c r="S111" s="1">
        <v>0.65</v>
      </c>
      <c r="T111">
        <v>45.47674418604651</v>
      </c>
      <c r="U111">
        <v>120</v>
      </c>
    </row>
    <row r="112" spans="1:21" x14ac:dyDescent="0.3">
      <c r="A112" s="1" t="s">
        <v>0</v>
      </c>
      <c r="B112" s="2">
        <v>4.7650462962962999E-2</v>
      </c>
      <c r="C112" s="1">
        <v>2</v>
      </c>
      <c r="D112" s="3">
        <v>0</v>
      </c>
      <c r="E112" s="3">
        <v>1</v>
      </c>
      <c r="F112" s="1">
        <v>57</v>
      </c>
      <c r="G112" s="1">
        <v>54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41.137</v>
      </c>
      <c r="S112" s="1">
        <v>19.920999999999999</v>
      </c>
      <c r="T112">
        <v>45.47674418604651</v>
      </c>
      <c r="U112">
        <v>117</v>
      </c>
    </row>
    <row r="113" spans="1:21" x14ac:dyDescent="0.3">
      <c r="A113" s="1" t="s">
        <v>0</v>
      </c>
      <c r="B113" s="2">
        <v>4.7962962962962999E-2</v>
      </c>
      <c r="C113" s="1">
        <v>2</v>
      </c>
      <c r="D113" s="3">
        <v>0</v>
      </c>
      <c r="E113" s="3">
        <v>1</v>
      </c>
      <c r="F113" s="1">
        <v>57</v>
      </c>
      <c r="G113" s="1">
        <v>55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7.0330000000000004</v>
      </c>
      <c r="S113" s="1">
        <v>8.0779999999999994</v>
      </c>
      <c r="T113">
        <v>45.47674418604651</v>
      </c>
      <c r="U113">
        <v>115</v>
      </c>
    </row>
    <row r="114" spans="1:21" x14ac:dyDescent="0.3">
      <c r="A114" s="1" t="s">
        <v>0</v>
      </c>
      <c r="B114" s="2">
        <v>4.8252314814814803E-2</v>
      </c>
      <c r="C114" s="1">
        <v>1</v>
      </c>
      <c r="D114" s="3">
        <v>1</v>
      </c>
      <c r="E114" s="3">
        <v>0</v>
      </c>
      <c r="F114" s="1">
        <v>58</v>
      </c>
      <c r="G114" s="1">
        <v>55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0.89200000000000002</v>
      </c>
      <c r="S114" s="1">
        <v>0.83399999999999996</v>
      </c>
      <c r="T114">
        <v>95</v>
      </c>
      <c r="U114">
        <v>45.47674418604651</v>
      </c>
    </row>
    <row r="115" spans="1:21" x14ac:dyDescent="0.3">
      <c r="A115" s="1" t="s">
        <v>0</v>
      </c>
      <c r="B115" s="2">
        <v>4.8414351851851903E-2</v>
      </c>
      <c r="C115" s="1">
        <v>1</v>
      </c>
      <c r="D115" s="3">
        <v>1</v>
      </c>
      <c r="E115" s="3">
        <v>0</v>
      </c>
      <c r="F115" s="1">
        <v>59</v>
      </c>
      <c r="G115" s="1">
        <v>55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17.047000000000001</v>
      </c>
      <c r="S115" s="1">
        <v>14.73</v>
      </c>
      <c r="T115">
        <v>77</v>
      </c>
      <c r="U115">
        <v>45.47674418604651</v>
      </c>
    </row>
    <row r="116" spans="1:21" x14ac:dyDescent="0.3">
      <c r="A116" s="1" t="s">
        <v>0</v>
      </c>
      <c r="B116" s="2">
        <v>4.8796296296296303E-2</v>
      </c>
      <c r="C116" s="1">
        <v>1</v>
      </c>
      <c r="D116" s="3">
        <v>0</v>
      </c>
      <c r="E116" s="3">
        <v>1.5</v>
      </c>
      <c r="F116" s="1">
        <v>59</v>
      </c>
      <c r="G116" s="1">
        <v>56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11.558</v>
      </c>
      <c r="S116" s="1">
        <v>15.257999999999999</v>
      </c>
      <c r="T116">
        <v>77</v>
      </c>
      <c r="U116">
        <v>45.47674418604651</v>
      </c>
    </row>
    <row r="117" spans="1:21" x14ac:dyDescent="0.3">
      <c r="A117" s="1" t="s">
        <v>0</v>
      </c>
      <c r="B117" s="2">
        <v>4.9155092592592597E-2</v>
      </c>
      <c r="C117" s="1">
        <v>1</v>
      </c>
      <c r="D117" s="3">
        <v>1</v>
      </c>
      <c r="E117" s="3">
        <v>0</v>
      </c>
      <c r="F117" s="1">
        <v>60</v>
      </c>
      <c r="G117" s="1">
        <v>56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9.0079999999999991</v>
      </c>
      <c r="S117" s="1">
        <v>11.712999999999999</v>
      </c>
      <c r="T117">
        <v>104</v>
      </c>
      <c r="U117">
        <v>45.47674418604651</v>
      </c>
    </row>
    <row r="118" spans="1:21" x14ac:dyDescent="0.3">
      <c r="A118" s="1" t="s">
        <v>0</v>
      </c>
      <c r="B118" s="2">
        <v>4.9351851851851897E-2</v>
      </c>
      <c r="C118" s="1">
        <v>1</v>
      </c>
      <c r="D118" s="3">
        <v>0</v>
      </c>
      <c r="E118" s="3">
        <v>1.5</v>
      </c>
      <c r="F118" s="1">
        <v>60</v>
      </c>
      <c r="G118" s="1">
        <v>57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5.7169999999999996</v>
      </c>
      <c r="S118" s="1">
        <v>9.6319999999999997</v>
      </c>
      <c r="T118">
        <v>82</v>
      </c>
      <c r="U118">
        <v>45.47674418604651</v>
      </c>
    </row>
    <row r="119" spans="1:21" x14ac:dyDescent="0.3">
      <c r="A119" s="1" t="s">
        <v>0</v>
      </c>
      <c r="B119" s="2">
        <v>4.9652777777777803E-2</v>
      </c>
      <c r="C119" s="1">
        <v>1</v>
      </c>
      <c r="D119" s="3">
        <v>1</v>
      </c>
      <c r="E119" s="3">
        <v>0</v>
      </c>
      <c r="F119" s="1">
        <v>61</v>
      </c>
      <c r="G119" s="1">
        <v>57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11.961</v>
      </c>
      <c r="S119" s="1">
        <v>19.227</v>
      </c>
      <c r="T119">
        <v>73</v>
      </c>
      <c r="U119">
        <v>45.47674418604651</v>
      </c>
    </row>
    <row r="120" spans="1:21" x14ac:dyDescent="0.3">
      <c r="A120" s="1" t="s">
        <v>0</v>
      </c>
      <c r="B120" s="2">
        <v>5.1261574074074098E-2</v>
      </c>
      <c r="C120" s="1">
        <v>2</v>
      </c>
      <c r="D120" s="3">
        <v>0</v>
      </c>
      <c r="E120" s="3">
        <v>1</v>
      </c>
      <c r="F120" s="1">
        <v>61</v>
      </c>
      <c r="G120" s="1">
        <v>58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3.5489999999999999</v>
      </c>
      <c r="S120" s="1">
        <v>2.2040000000000002</v>
      </c>
      <c r="T120">
        <v>45.47674418604651</v>
      </c>
      <c r="U120">
        <v>110</v>
      </c>
    </row>
    <row r="121" spans="1:21" x14ac:dyDescent="0.3">
      <c r="A121" s="1" t="s">
        <v>0</v>
      </c>
      <c r="B121" s="2">
        <v>5.1481481481481503E-2</v>
      </c>
      <c r="C121" s="1">
        <v>2</v>
      </c>
      <c r="D121" s="3">
        <v>1.5</v>
      </c>
      <c r="E121" s="3">
        <v>0</v>
      </c>
      <c r="F121" s="1">
        <v>62</v>
      </c>
      <c r="G121" s="1">
        <v>58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15.656000000000001</v>
      </c>
      <c r="S121" s="1">
        <v>17.943999999999999</v>
      </c>
      <c r="T121">
        <v>45.47674418604651</v>
      </c>
      <c r="U121">
        <v>105</v>
      </c>
    </row>
    <row r="122" spans="1:21" x14ac:dyDescent="0.3">
      <c r="A122" s="1" t="s">
        <v>0</v>
      </c>
      <c r="B122" s="2">
        <v>5.1793981481481503E-2</v>
      </c>
      <c r="C122" s="1">
        <v>2</v>
      </c>
      <c r="D122" s="3">
        <v>0</v>
      </c>
      <c r="E122" s="3">
        <v>1</v>
      </c>
      <c r="F122" s="1">
        <v>62</v>
      </c>
      <c r="G122" s="1">
        <v>59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13.791</v>
      </c>
      <c r="S122" s="1">
        <v>7.8689999999999998</v>
      </c>
      <c r="T122">
        <v>45.47674418604651</v>
      </c>
      <c r="U122">
        <v>97</v>
      </c>
    </row>
    <row r="123" spans="1:21" x14ac:dyDescent="0.3">
      <c r="A123" s="1" t="s">
        <v>0</v>
      </c>
      <c r="B123" s="2">
        <v>5.2187499999999998E-2</v>
      </c>
      <c r="C123" s="1">
        <v>2</v>
      </c>
      <c r="D123" s="3">
        <v>0</v>
      </c>
      <c r="E123" s="3">
        <v>1</v>
      </c>
      <c r="F123" s="1">
        <v>62</v>
      </c>
      <c r="G123" s="1">
        <v>60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20.074000000000002</v>
      </c>
      <c r="S123" s="1">
        <v>13.696</v>
      </c>
      <c r="T123">
        <v>45.47674418604651</v>
      </c>
      <c r="U123">
        <v>113</v>
      </c>
    </row>
    <row r="124" spans="1:21" x14ac:dyDescent="0.3">
      <c r="A124" s="1" t="s">
        <v>0</v>
      </c>
      <c r="B124" s="2">
        <v>5.2499999999999998E-2</v>
      </c>
      <c r="C124" s="1">
        <v>2</v>
      </c>
      <c r="D124" s="3">
        <v>0</v>
      </c>
      <c r="E124" s="3">
        <v>1</v>
      </c>
      <c r="F124" s="1">
        <v>62</v>
      </c>
      <c r="G124" s="1">
        <v>61</v>
      </c>
      <c r="H124" s="1">
        <v>0</v>
      </c>
      <c r="I124" s="1">
        <v>1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1.762</v>
      </c>
      <c r="S124" s="1">
        <v>1.0760000000000001</v>
      </c>
      <c r="T124">
        <v>45.47674418604651</v>
      </c>
      <c r="U124">
        <v>106</v>
      </c>
    </row>
    <row r="125" spans="1:21" x14ac:dyDescent="0.3">
      <c r="A125" s="1" t="s">
        <v>0</v>
      </c>
      <c r="B125" s="2">
        <v>5.28240740740741E-2</v>
      </c>
      <c r="C125" s="1">
        <v>1</v>
      </c>
      <c r="D125" s="3">
        <v>1</v>
      </c>
      <c r="E125" s="3">
        <v>0</v>
      </c>
      <c r="F125" s="1">
        <v>63</v>
      </c>
      <c r="G125" s="1">
        <v>61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2.3519999999999999</v>
      </c>
      <c r="S125" s="1">
        <v>3.4590000000000001</v>
      </c>
      <c r="T125">
        <v>94</v>
      </c>
      <c r="U125">
        <v>45.47674418604651</v>
      </c>
    </row>
    <row r="126" spans="1:21" x14ac:dyDescent="0.3">
      <c r="A126" s="1" t="s">
        <v>0</v>
      </c>
      <c r="B126" s="2">
        <v>5.2986111111111102E-2</v>
      </c>
      <c r="C126" s="1">
        <v>1</v>
      </c>
      <c r="D126" s="3">
        <v>1</v>
      </c>
      <c r="E126" s="3">
        <v>0</v>
      </c>
      <c r="F126" s="1">
        <v>64</v>
      </c>
      <c r="G126" s="1">
        <v>61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11.141999999999999</v>
      </c>
      <c r="S126" s="1">
        <v>14.61</v>
      </c>
      <c r="T126">
        <v>106</v>
      </c>
      <c r="U126">
        <v>45.47674418604651</v>
      </c>
    </row>
    <row r="127" spans="1:21" x14ac:dyDescent="0.3">
      <c r="A127" s="1" t="s">
        <v>0</v>
      </c>
      <c r="B127" s="2">
        <v>5.3182870370370401E-2</v>
      </c>
      <c r="C127" s="1">
        <v>1</v>
      </c>
      <c r="D127" s="3">
        <v>0</v>
      </c>
      <c r="E127" s="3">
        <v>1.5</v>
      </c>
      <c r="F127" s="1">
        <v>64</v>
      </c>
      <c r="G127" s="1">
        <v>62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10.747999999999999</v>
      </c>
      <c r="S127" s="1">
        <v>13.481</v>
      </c>
      <c r="T127">
        <v>83</v>
      </c>
      <c r="U127">
        <v>45.47674418604651</v>
      </c>
    </row>
    <row r="128" spans="1:21" x14ac:dyDescent="0.3">
      <c r="A128" s="1" t="s">
        <v>0</v>
      </c>
      <c r="B128" s="2">
        <v>5.3541666666666703E-2</v>
      </c>
      <c r="C128" s="1">
        <v>1</v>
      </c>
      <c r="D128" s="3">
        <v>1</v>
      </c>
      <c r="E128" s="3">
        <v>0</v>
      </c>
      <c r="F128" s="1">
        <v>65</v>
      </c>
      <c r="G128" s="1">
        <v>62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4.4889999999999999</v>
      </c>
      <c r="S128" s="1">
        <v>7.452</v>
      </c>
      <c r="T128">
        <v>99</v>
      </c>
      <c r="U128">
        <v>45.47674418604651</v>
      </c>
    </row>
    <row r="129" spans="1:21" x14ac:dyDescent="0.3">
      <c r="A129" s="1" t="s">
        <v>0</v>
      </c>
      <c r="B129" s="2">
        <v>5.3703703703703698E-2</v>
      </c>
      <c r="C129" s="1">
        <v>1</v>
      </c>
      <c r="D129" s="3">
        <v>0</v>
      </c>
      <c r="E129" s="3">
        <v>1.5</v>
      </c>
      <c r="F129" s="1">
        <v>65</v>
      </c>
      <c r="G129" s="1">
        <v>63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7.6230000000000002</v>
      </c>
      <c r="S129" s="1">
        <v>10.672000000000001</v>
      </c>
      <c r="T129">
        <v>83</v>
      </c>
      <c r="U129">
        <v>45.47674418604651</v>
      </c>
    </row>
    <row r="130" spans="1:21" x14ac:dyDescent="0.3">
      <c r="A130" s="1" t="s">
        <v>0</v>
      </c>
      <c r="B130" s="2">
        <v>5.40277777777778E-2</v>
      </c>
      <c r="C130" s="1">
        <v>1</v>
      </c>
      <c r="D130" s="3">
        <v>1</v>
      </c>
      <c r="E130" s="3">
        <v>0</v>
      </c>
      <c r="F130" s="1">
        <v>66</v>
      </c>
      <c r="G130" s="1">
        <v>63</v>
      </c>
      <c r="H130" s="1">
        <v>1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1.3640000000000001</v>
      </c>
      <c r="S130" s="1">
        <v>1.1160000000000001</v>
      </c>
      <c r="T130">
        <v>104</v>
      </c>
      <c r="U130">
        <v>45.47674418604651</v>
      </c>
    </row>
    <row r="131" spans="1:21" x14ac:dyDescent="0.3">
      <c r="A131" s="1" t="s">
        <v>0</v>
      </c>
      <c r="B131" s="2">
        <v>5.5532407407407398E-2</v>
      </c>
      <c r="C131" s="1">
        <v>2</v>
      </c>
      <c r="D131" s="3">
        <v>1.5</v>
      </c>
      <c r="E131" s="3">
        <v>0</v>
      </c>
      <c r="F131" s="1">
        <v>67</v>
      </c>
      <c r="G131" s="1">
        <v>63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42.543999999999997</v>
      </c>
      <c r="S131" s="1">
        <v>16.352</v>
      </c>
      <c r="T131">
        <v>45.47674418604651</v>
      </c>
      <c r="U131">
        <v>108</v>
      </c>
    </row>
    <row r="132" spans="1:21" x14ac:dyDescent="0.3">
      <c r="A132" s="1" t="s">
        <v>0</v>
      </c>
      <c r="B132" s="2">
        <v>5.5902777777777801E-2</v>
      </c>
      <c r="C132" s="1">
        <v>2</v>
      </c>
      <c r="D132" s="3">
        <v>0</v>
      </c>
      <c r="E132" s="3">
        <v>1</v>
      </c>
      <c r="F132" s="1">
        <v>67</v>
      </c>
      <c r="G132" s="1">
        <v>64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20.85</v>
      </c>
      <c r="S132" s="1">
        <v>11.250999999999999</v>
      </c>
      <c r="T132">
        <v>45.47674418604651</v>
      </c>
      <c r="U132">
        <v>117</v>
      </c>
    </row>
    <row r="133" spans="1:21" x14ac:dyDescent="0.3">
      <c r="A133" s="1" t="s">
        <v>0</v>
      </c>
      <c r="B133" s="2">
        <v>5.6192129629629599E-2</v>
      </c>
      <c r="C133" s="1">
        <v>2</v>
      </c>
      <c r="D133" s="3">
        <v>1.5</v>
      </c>
      <c r="E133" s="3">
        <v>0</v>
      </c>
      <c r="F133" s="1">
        <v>68</v>
      </c>
      <c r="G133" s="1">
        <v>64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26.582999999999998</v>
      </c>
      <c r="S133" s="1">
        <v>20.643000000000001</v>
      </c>
      <c r="T133">
        <v>45.47674418604651</v>
      </c>
      <c r="U133">
        <v>119</v>
      </c>
    </row>
    <row r="134" spans="1:21" x14ac:dyDescent="0.3">
      <c r="A134" s="1" t="s">
        <v>0</v>
      </c>
      <c r="B134" s="2">
        <v>5.6597222222222202E-2</v>
      </c>
      <c r="C134" s="1">
        <v>2</v>
      </c>
      <c r="D134" s="3">
        <v>1.5</v>
      </c>
      <c r="E134" s="3">
        <v>0</v>
      </c>
      <c r="F134" s="1">
        <v>69</v>
      </c>
      <c r="G134" s="1">
        <v>64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13.377000000000001</v>
      </c>
      <c r="S134" s="1">
        <v>10.446</v>
      </c>
      <c r="T134">
        <v>45.47674418604651</v>
      </c>
      <c r="U134">
        <v>94</v>
      </c>
    </row>
    <row r="135" spans="1:21" x14ac:dyDescent="0.3">
      <c r="A135" s="1" t="s">
        <v>0</v>
      </c>
      <c r="B135" s="2">
        <v>5.71296296296296E-2</v>
      </c>
      <c r="C135" s="1">
        <v>2</v>
      </c>
      <c r="D135" s="3">
        <v>1.5</v>
      </c>
      <c r="E135" s="3">
        <v>0</v>
      </c>
      <c r="F135" s="1">
        <v>70</v>
      </c>
      <c r="G135" s="1">
        <v>64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19.004000000000001</v>
      </c>
      <c r="S135" s="1">
        <v>13.618</v>
      </c>
      <c r="T135">
        <v>45.47674418604651</v>
      </c>
      <c r="U135">
        <v>94</v>
      </c>
    </row>
    <row r="136" spans="1:21" x14ac:dyDescent="0.3">
      <c r="A136" s="1" t="s">
        <v>0</v>
      </c>
      <c r="B136" s="2">
        <v>5.8715277777777797E-2</v>
      </c>
      <c r="C136" s="1">
        <v>1</v>
      </c>
      <c r="D136" s="3">
        <v>1</v>
      </c>
      <c r="E136" s="3">
        <v>0</v>
      </c>
      <c r="F136" s="1">
        <v>71</v>
      </c>
      <c r="G136" s="1">
        <v>64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97</v>
      </c>
      <c r="U136">
        <v>45.47674418604651</v>
      </c>
    </row>
    <row r="137" spans="1:21" x14ac:dyDescent="0.3">
      <c r="A137" s="1" t="s">
        <v>0</v>
      </c>
      <c r="B137" s="2">
        <v>5.8865740740740698E-2</v>
      </c>
      <c r="C137" s="1">
        <v>1</v>
      </c>
      <c r="D137" s="3">
        <v>0</v>
      </c>
      <c r="E137" s="3">
        <v>1.5</v>
      </c>
      <c r="F137" s="1">
        <v>71</v>
      </c>
      <c r="G137" s="1">
        <v>65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7.3869999999999996</v>
      </c>
      <c r="S137" s="1">
        <v>9.7889999999999997</v>
      </c>
      <c r="T137">
        <v>95</v>
      </c>
      <c r="U137">
        <v>45.47674418604651</v>
      </c>
    </row>
    <row r="138" spans="1:21" x14ac:dyDescent="0.3">
      <c r="A138" s="1" t="s">
        <v>0</v>
      </c>
      <c r="B138" s="2">
        <v>5.9155092592592599E-2</v>
      </c>
      <c r="C138" s="1">
        <v>1</v>
      </c>
      <c r="D138" s="3">
        <v>1</v>
      </c>
      <c r="E138" s="3">
        <v>0</v>
      </c>
      <c r="F138" s="1">
        <v>72</v>
      </c>
      <c r="G138" s="1">
        <v>65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4.1100000000000003</v>
      </c>
      <c r="S138" s="1">
        <v>5.63</v>
      </c>
      <c r="T138">
        <v>103</v>
      </c>
      <c r="U138">
        <v>45.47674418604651</v>
      </c>
    </row>
    <row r="139" spans="1:21" x14ac:dyDescent="0.3">
      <c r="A139" s="1" t="s">
        <v>0</v>
      </c>
      <c r="B139" s="2">
        <v>5.94328703703704E-2</v>
      </c>
      <c r="C139" s="1">
        <v>1</v>
      </c>
      <c r="D139" s="3">
        <v>0</v>
      </c>
      <c r="E139" s="3">
        <v>1.5</v>
      </c>
      <c r="F139" s="1">
        <v>72</v>
      </c>
      <c r="G139" s="1">
        <v>66</v>
      </c>
      <c r="H139" s="1">
        <v>0</v>
      </c>
      <c r="I139" s="1">
        <v>0</v>
      </c>
      <c r="J139" s="1">
        <v>0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31.353000000000002</v>
      </c>
      <c r="S139" s="1">
        <v>40.636000000000003</v>
      </c>
      <c r="T139">
        <v>94</v>
      </c>
      <c r="U139">
        <v>45.47674418604651</v>
      </c>
    </row>
    <row r="140" spans="1:21" x14ac:dyDescent="0.3">
      <c r="A140" s="1" t="s">
        <v>0</v>
      </c>
      <c r="B140" s="2">
        <v>5.98148148148148E-2</v>
      </c>
      <c r="C140" s="1">
        <v>1</v>
      </c>
      <c r="D140" s="3">
        <v>1</v>
      </c>
      <c r="E140" s="3">
        <v>0</v>
      </c>
      <c r="F140" s="1">
        <v>73</v>
      </c>
      <c r="G140" s="1">
        <v>66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3.9460000000000002</v>
      </c>
      <c r="S140" s="1">
        <v>5.0289999999999999</v>
      </c>
      <c r="T140">
        <v>97</v>
      </c>
      <c r="U140">
        <v>45.47674418604651</v>
      </c>
    </row>
    <row r="141" spans="1:21" x14ac:dyDescent="0.3">
      <c r="A141" s="1" t="s">
        <v>0</v>
      </c>
      <c r="B141" s="2">
        <v>0.06</v>
      </c>
      <c r="C141" s="1">
        <v>1</v>
      </c>
      <c r="D141" s="3">
        <v>0</v>
      </c>
      <c r="E141" s="3">
        <v>1.5</v>
      </c>
      <c r="F141" s="1">
        <v>73</v>
      </c>
      <c r="G141" s="1">
        <v>67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5.6130000000000004</v>
      </c>
      <c r="S141" s="1">
        <v>5.415</v>
      </c>
      <c r="T141">
        <v>76</v>
      </c>
      <c r="U141">
        <v>45.47674418604651</v>
      </c>
    </row>
    <row r="142" spans="1:21" x14ac:dyDescent="0.3">
      <c r="A142" s="1" t="s">
        <v>0</v>
      </c>
      <c r="B142" s="2">
        <v>6.0312499999999998E-2</v>
      </c>
      <c r="C142" s="1">
        <v>1</v>
      </c>
      <c r="D142" s="3">
        <v>1</v>
      </c>
      <c r="E142" s="3">
        <v>0</v>
      </c>
      <c r="F142" s="1">
        <v>74</v>
      </c>
      <c r="G142" s="1">
        <v>67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10.291</v>
      </c>
      <c r="S142" s="1">
        <v>14.145</v>
      </c>
      <c r="T142">
        <v>93</v>
      </c>
      <c r="U142">
        <v>45.47674418604651</v>
      </c>
    </row>
    <row r="143" spans="1:21" x14ac:dyDescent="0.3">
      <c r="A143" s="1" t="s">
        <v>0</v>
      </c>
      <c r="B143" s="2">
        <v>6.0520833333333302E-2</v>
      </c>
      <c r="C143" s="1">
        <v>1</v>
      </c>
      <c r="D143" s="3">
        <v>1</v>
      </c>
      <c r="E143" s="3">
        <v>0</v>
      </c>
      <c r="F143" s="1">
        <v>75</v>
      </c>
      <c r="G143" s="1">
        <v>67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15.215999999999999</v>
      </c>
      <c r="S143" s="1">
        <v>11.875999999999999</v>
      </c>
      <c r="T143">
        <v>80</v>
      </c>
      <c r="U143">
        <v>45.47674418604651</v>
      </c>
    </row>
    <row r="144" spans="1:21" x14ac:dyDescent="0.3">
      <c r="A144" s="1" t="s">
        <v>0</v>
      </c>
      <c r="B144" s="2">
        <v>6.1377314814814801E-2</v>
      </c>
      <c r="C144" s="1">
        <v>2</v>
      </c>
      <c r="D144" s="3">
        <v>1.5</v>
      </c>
      <c r="E144" s="3">
        <v>0</v>
      </c>
      <c r="F144" s="1">
        <v>76</v>
      </c>
      <c r="G144" s="1">
        <v>67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6.3250000000000002</v>
      </c>
      <c r="S144" s="1">
        <v>7.84</v>
      </c>
      <c r="T144">
        <v>45.47674418604651</v>
      </c>
      <c r="U144">
        <v>95</v>
      </c>
    </row>
    <row r="145" spans="1:21" x14ac:dyDescent="0.3">
      <c r="A145" s="1" t="s">
        <v>0</v>
      </c>
      <c r="B145" s="2">
        <v>6.1759259259259298E-2</v>
      </c>
      <c r="C145" s="1">
        <v>2</v>
      </c>
      <c r="D145" s="3">
        <v>1.5</v>
      </c>
      <c r="E145" s="3">
        <v>0</v>
      </c>
      <c r="F145" s="1">
        <v>77</v>
      </c>
      <c r="G145" s="1">
        <v>67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6.883</v>
      </c>
      <c r="S145" s="1">
        <v>6.734</v>
      </c>
      <c r="T145">
        <v>45.47674418604651</v>
      </c>
      <c r="U145">
        <v>100</v>
      </c>
    </row>
    <row r="146" spans="1:21" x14ac:dyDescent="0.3">
      <c r="A146" s="1" t="s">
        <v>0</v>
      </c>
      <c r="B146" s="2">
        <v>6.2164351851851901E-2</v>
      </c>
      <c r="C146" s="1">
        <v>2</v>
      </c>
      <c r="D146" s="3">
        <v>1.5</v>
      </c>
      <c r="E146" s="3">
        <v>0</v>
      </c>
      <c r="F146" s="1">
        <v>78</v>
      </c>
      <c r="G146" s="1">
        <v>67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11.429</v>
      </c>
      <c r="S146" s="1">
        <v>8.2439999999999998</v>
      </c>
      <c r="T146">
        <v>45.47674418604651</v>
      </c>
      <c r="U146">
        <v>95</v>
      </c>
    </row>
    <row r="147" spans="1:21" x14ac:dyDescent="0.3">
      <c r="A147" s="1" t="s">
        <v>0</v>
      </c>
      <c r="B147" s="2">
        <v>6.2650462962963005E-2</v>
      </c>
      <c r="C147" s="1">
        <v>2</v>
      </c>
      <c r="D147" s="3">
        <v>1.5</v>
      </c>
      <c r="E147" s="3">
        <v>0</v>
      </c>
      <c r="F147" s="1">
        <v>79</v>
      </c>
      <c r="G147" s="1">
        <v>67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9.2959999999999994</v>
      </c>
      <c r="S147" s="1">
        <v>6.7469999999999999</v>
      </c>
      <c r="T147">
        <v>45.47674418604651</v>
      </c>
      <c r="U147">
        <v>114</v>
      </c>
    </row>
    <row r="148" spans="1:21" x14ac:dyDescent="0.3">
      <c r="A148" s="1" t="s">
        <v>0</v>
      </c>
      <c r="B148" s="2">
        <v>6.31944444444444E-2</v>
      </c>
      <c r="C148" s="1">
        <v>1</v>
      </c>
      <c r="D148" s="3">
        <v>1</v>
      </c>
      <c r="E148" s="3">
        <v>0</v>
      </c>
      <c r="F148" s="1">
        <v>80</v>
      </c>
      <c r="G148" s="1">
        <v>67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2.97</v>
      </c>
      <c r="S148" s="1">
        <v>4.633</v>
      </c>
      <c r="T148">
        <v>106</v>
      </c>
      <c r="U148">
        <v>45.47674418604651</v>
      </c>
    </row>
    <row r="149" spans="1:21" x14ac:dyDescent="0.3">
      <c r="A149" s="1" t="s">
        <v>0</v>
      </c>
      <c r="B149" s="2">
        <v>6.33564814814815E-2</v>
      </c>
      <c r="C149" s="1">
        <v>1</v>
      </c>
      <c r="D149" s="3">
        <v>1</v>
      </c>
      <c r="E149" s="3">
        <v>0</v>
      </c>
      <c r="F149" s="1">
        <v>81</v>
      </c>
      <c r="G149" s="1">
        <v>67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43.415999999999997</v>
      </c>
      <c r="S149" s="1">
        <v>41.460999999999999</v>
      </c>
      <c r="T149">
        <v>82</v>
      </c>
      <c r="U149">
        <v>45.47674418604651</v>
      </c>
    </row>
    <row r="150" spans="1:21" x14ac:dyDescent="0.3">
      <c r="A150" s="1" t="s">
        <v>0</v>
      </c>
      <c r="B150" s="2">
        <v>6.3958333333333298E-2</v>
      </c>
      <c r="C150" s="1">
        <v>1</v>
      </c>
      <c r="D150" s="3">
        <v>0</v>
      </c>
      <c r="E150" s="3">
        <v>1.5</v>
      </c>
      <c r="F150" s="1">
        <v>81</v>
      </c>
      <c r="G150" s="1">
        <v>68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10.542999999999999</v>
      </c>
      <c r="S150" s="1">
        <v>8.6219999999999999</v>
      </c>
      <c r="T150">
        <v>83</v>
      </c>
      <c r="U150">
        <v>45.47674418604651</v>
      </c>
    </row>
    <row r="151" spans="1:21" x14ac:dyDescent="0.3">
      <c r="A151" s="1" t="s">
        <v>0</v>
      </c>
      <c r="B151" s="2">
        <v>6.4328703703703694E-2</v>
      </c>
      <c r="C151" s="1">
        <v>1</v>
      </c>
      <c r="D151" s="3">
        <v>0</v>
      </c>
      <c r="E151" s="3">
        <v>1.5</v>
      </c>
      <c r="F151" s="1">
        <v>81</v>
      </c>
      <c r="G151" s="1">
        <v>69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6.4660000000000002</v>
      </c>
      <c r="S151" s="1">
        <v>9.1920000000000002</v>
      </c>
      <c r="T151">
        <v>79</v>
      </c>
      <c r="U151">
        <v>45.47674418604651</v>
      </c>
    </row>
    <row r="152" spans="1:21" x14ac:dyDescent="0.3">
      <c r="A152" s="1" t="s">
        <v>0</v>
      </c>
      <c r="B152" s="2">
        <v>6.4675925925925901E-2</v>
      </c>
      <c r="C152" s="1">
        <v>1</v>
      </c>
      <c r="D152" s="3">
        <v>1</v>
      </c>
      <c r="E152" s="3">
        <v>0</v>
      </c>
      <c r="F152" s="1">
        <v>82</v>
      </c>
      <c r="G152" s="1">
        <v>69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9.7609999999999992</v>
      </c>
      <c r="S152" s="1">
        <v>13.406000000000001</v>
      </c>
      <c r="T152">
        <v>86</v>
      </c>
      <c r="U152">
        <v>45.47674418604651</v>
      </c>
    </row>
    <row r="153" spans="1:21" x14ac:dyDescent="0.3">
      <c r="A153" s="1" t="s">
        <v>0</v>
      </c>
      <c r="B153" s="2">
        <v>6.5034722222222202E-2</v>
      </c>
      <c r="C153" s="1">
        <v>1</v>
      </c>
      <c r="D153" s="3">
        <v>0</v>
      </c>
      <c r="E153" s="3">
        <v>1.5</v>
      </c>
      <c r="F153" s="1">
        <v>82</v>
      </c>
      <c r="G153" s="1">
        <v>70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10.327999999999999</v>
      </c>
      <c r="S153" s="1">
        <v>15.005000000000001</v>
      </c>
      <c r="T153">
        <v>80</v>
      </c>
      <c r="U153">
        <v>45.47674418604651</v>
      </c>
    </row>
    <row r="154" spans="1:21" x14ac:dyDescent="0.3">
      <c r="A154" s="1" t="s">
        <v>0</v>
      </c>
      <c r="B154" s="2">
        <v>6.5462962962963001E-2</v>
      </c>
      <c r="C154" s="1">
        <v>1</v>
      </c>
      <c r="D154" s="3">
        <v>1</v>
      </c>
      <c r="E154" s="3">
        <v>0</v>
      </c>
      <c r="F154" s="1">
        <v>83</v>
      </c>
      <c r="G154" s="1">
        <v>70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4.4260000000000002</v>
      </c>
      <c r="S154" s="1">
        <v>6.1680000000000001</v>
      </c>
      <c r="T154">
        <v>111</v>
      </c>
      <c r="U154">
        <v>45.47674418604651</v>
      </c>
    </row>
    <row r="155" spans="1:21" x14ac:dyDescent="0.3">
      <c r="A155" s="1" t="s">
        <v>0</v>
      </c>
      <c r="B155" s="2">
        <v>6.5671296296296297E-2</v>
      </c>
      <c r="C155" s="1">
        <v>1</v>
      </c>
      <c r="D155" s="3">
        <v>1</v>
      </c>
      <c r="E155" s="3">
        <v>0</v>
      </c>
      <c r="F155" s="1">
        <v>84</v>
      </c>
      <c r="G155" s="1">
        <v>70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3.6579999999999999</v>
      </c>
      <c r="S155" s="1">
        <v>4.7279999999999998</v>
      </c>
      <c r="T155">
        <v>89</v>
      </c>
      <c r="U155">
        <v>45.47674418604651</v>
      </c>
    </row>
    <row r="156" spans="1:21" x14ac:dyDescent="0.3">
      <c r="A156" s="1" t="s">
        <v>0</v>
      </c>
      <c r="B156" s="2">
        <v>6.6944444444444404E-2</v>
      </c>
      <c r="C156" s="1">
        <v>2</v>
      </c>
      <c r="D156" s="3">
        <v>1.5</v>
      </c>
      <c r="E156" s="3">
        <v>0</v>
      </c>
      <c r="F156" s="1">
        <v>85</v>
      </c>
      <c r="G156" s="1">
        <v>70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26.283999999999999</v>
      </c>
      <c r="S156" s="1">
        <v>30.093</v>
      </c>
      <c r="T156">
        <v>45.47674418604651</v>
      </c>
      <c r="U156">
        <v>107</v>
      </c>
    </row>
    <row r="157" spans="1:21" x14ac:dyDescent="0.3">
      <c r="A157" s="1" t="s">
        <v>0</v>
      </c>
      <c r="B157" s="2">
        <v>6.7372685185185202E-2</v>
      </c>
      <c r="C157" s="1">
        <v>2</v>
      </c>
      <c r="D157" s="3">
        <v>1.5</v>
      </c>
      <c r="E157" s="3">
        <v>0</v>
      </c>
      <c r="F157" s="1">
        <v>86</v>
      </c>
      <c r="G157" s="1">
        <v>70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11.711</v>
      </c>
      <c r="S157" s="1">
        <v>10.734</v>
      </c>
      <c r="T157">
        <v>45.47674418604651</v>
      </c>
      <c r="U157">
        <v>93</v>
      </c>
    </row>
    <row r="158" spans="1:21" x14ac:dyDescent="0.3">
      <c r="A158" s="1" t="s">
        <v>0</v>
      </c>
      <c r="B158" s="2">
        <v>6.7847222222222198E-2</v>
      </c>
      <c r="C158" s="1">
        <v>2</v>
      </c>
      <c r="D158" s="3">
        <v>0</v>
      </c>
      <c r="E158" s="3">
        <v>1</v>
      </c>
      <c r="F158" s="1">
        <v>86</v>
      </c>
      <c r="G158" s="1">
        <v>71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17.263000000000002</v>
      </c>
      <c r="S158" s="1">
        <v>6.601</v>
      </c>
      <c r="T158">
        <v>45.47674418604651</v>
      </c>
      <c r="U158">
        <v>108</v>
      </c>
    </row>
    <row r="159" spans="1:21" x14ac:dyDescent="0.3">
      <c r="A159" s="1" t="s">
        <v>0</v>
      </c>
      <c r="B159" s="2">
        <v>6.8125000000000005E-2</v>
      </c>
      <c r="C159" s="1">
        <v>2</v>
      </c>
      <c r="D159" s="3">
        <v>0</v>
      </c>
      <c r="E159" s="3">
        <v>1</v>
      </c>
      <c r="F159" s="1">
        <v>86</v>
      </c>
      <c r="G159" s="1">
        <v>72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10.911</v>
      </c>
      <c r="S159" s="1">
        <v>8.1039999999999992</v>
      </c>
      <c r="T159">
        <v>45.47674418604651</v>
      </c>
      <c r="U159">
        <v>113</v>
      </c>
    </row>
    <row r="160" spans="1:21" x14ac:dyDescent="0.3">
      <c r="A160" s="1" t="s">
        <v>0</v>
      </c>
      <c r="B160" s="2">
        <v>6.8379629629629596E-2</v>
      </c>
      <c r="C160" s="1">
        <v>2</v>
      </c>
      <c r="D160" s="3">
        <v>0</v>
      </c>
      <c r="E160" s="3">
        <v>1</v>
      </c>
      <c r="F160" s="1">
        <v>86</v>
      </c>
      <c r="G160" s="1">
        <v>73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22.966999999999999</v>
      </c>
      <c r="S160" s="1">
        <v>28.875</v>
      </c>
      <c r="T160">
        <v>45.47674418604651</v>
      </c>
      <c r="U160">
        <v>94</v>
      </c>
    </row>
    <row r="161" spans="1:21" x14ac:dyDescent="0.3">
      <c r="A161" s="1" t="s">
        <v>0</v>
      </c>
      <c r="B161" s="2">
        <v>6.8888888888888902E-2</v>
      </c>
      <c r="C161" s="1">
        <v>2</v>
      </c>
      <c r="D161" s="3">
        <v>1.5</v>
      </c>
      <c r="E161" s="3">
        <v>0</v>
      </c>
      <c r="F161" s="1">
        <v>87</v>
      </c>
      <c r="G161" s="1">
        <v>73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</v>
      </c>
      <c r="P161" s="1">
        <v>0</v>
      </c>
      <c r="Q161" s="1">
        <v>0</v>
      </c>
      <c r="R161" s="1">
        <v>4.5720000000000001</v>
      </c>
      <c r="S161" s="1">
        <v>2.3980000000000001</v>
      </c>
      <c r="T161">
        <v>45.47674418604651</v>
      </c>
      <c r="U161">
        <v>45.47674418604651</v>
      </c>
    </row>
    <row r="162" spans="1:21" x14ac:dyDescent="0.3">
      <c r="A162" s="1" t="s">
        <v>0</v>
      </c>
      <c r="B162" s="2">
        <v>6.9594907407407397E-2</v>
      </c>
      <c r="C162" s="1">
        <v>2</v>
      </c>
      <c r="D162" s="3">
        <v>0</v>
      </c>
      <c r="E162" s="3">
        <v>1</v>
      </c>
      <c r="F162" s="1">
        <v>87</v>
      </c>
      <c r="G162" s="1">
        <v>74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14.148999999999999</v>
      </c>
      <c r="S162" s="1">
        <v>12.762</v>
      </c>
      <c r="T162">
        <v>45.47674418604651</v>
      </c>
      <c r="U162">
        <v>99</v>
      </c>
    </row>
    <row r="163" spans="1:21" x14ac:dyDescent="0.3">
      <c r="A163" s="1" t="s">
        <v>0</v>
      </c>
      <c r="B163" s="2">
        <v>7.0046296296296301E-2</v>
      </c>
      <c r="C163" s="1">
        <v>2</v>
      </c>
      <c r="D163" s="3">
        <v>0</v>
      </c>
      <c r="E163" s="3">
        <v>1</v>
      </c>
      <c r="F163" s="1">
        <v>87</v>
      </c>
      <c r="G163" s="1">
        <v>75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36.283000000000001</v>
      </c>
      <c r="S163" s="1">
        <v>30.035</v>
      </c>
      <c r="T163">
        <v>45.47674418604651</v>
      </c>
      <c r="U163">
        <v>93</v>
      </c>
    </row>
    <row r="164" spans="1:21" x14ac:dyDescent="0.3">
      <c r="A164" s="1" t="s">
        <v>0</v>
      </c>
      <c r="B164" s="2">
        <v>7.0671296296296301E-2</v>
      </c>
      <c r="C164" s="1">
        <v>1</v>
      </c>
      <c r="D164" s="3">
        <v>0</v>
      </c>
      <c r="E164" s="3">
        <v>1.5</v>
      </c>
      <c r="F164" s="1">
        <v>87</v>
      </c>
      <c r="G164" s="1">
        <v>76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27.649000000000001</v>
      </c>
      <c r="S164" s="1">
        <v>28.151</v>
      </c>
      <c r="T164">
        <v>85</v>
      </c>
      <c r="U164">
        <v>45.47674418604651</v>
      </c>
    </row>
    <row r="165" spans="1:21" x14ac:dyDescent="0.3">
      <c r="A165" s="1" t="s">
        <v>0</v>
      </c>
      <c r="B165" s="2">
        <v>7.1192129629629605E-2</v>
      </c>
      <c r="C165" s="1">
        <v>1</v>
      </c>
      <c r="D165" s="3">
        <v>0</v>
      </c>
      <c r="E165" s="3">
        <v>1.5</v>
      </c>
      <c r="F165" s="1">
        <v>87</v>
      </c>
      <c r="G165" s="1">
        <v>77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6.5880000000000001</v>
      </c>
      <c r="S165" s="1">
        <v>9.2910000000000004</v>
      </c>
      <c r="T165">
        <v>82</v>
      </c>
      <c r="U165">
        <v>45.47674418604651</v>
      </c>
    </row>
    <row r="166" spans="1:21" x14ac:dyDescent="0.3">
      <c r="A166" s="1" t="s">
        <v>0</v>
      </c>
      <c r="B166" s="2">
        <v>7.1550925925925907E-2</v>
      </c>
      <c r="C166" s="1">
        <v>1</v>
      </c>
      <c r="D166" s="3">
        <v>1</v>
      </c>
      <c r="E166" s="3">
        <v>0</v>
      </c>
      <c r="F166" s="1">
        <v>88</v>
      </c>
      <c r="G166" s="1">
        <v>77</v>
      </c>
      <c r="H166" s="1">
        <v>1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0.69499999999999995</v>
      </c>
      <c r="S166" s="1">
        <v>0.73399999999999999</v>
      </c>
      <c r="T166">
        <v>102</v>
      </c>
      <c r="U166">
        <v>45.47674418604651</v>
      </c>
    </row>
    <row r="167" spans="1:21" x14ac:dyDescent="0.3">
      <c r="A167" s="1" t="s">
        <v>0</v>
      </c>
      <c r="B167" s="2">
        <v>7.1886574074074103E-2</v>
      </c>
      <c r="C167" s="1">
        <v>1</v>
      </c>
      <c r="D167" s="3">
        <v>0</v>
      </c>
      <c r="E167" s="3">
        <v>1.5</v>
      </c>
      <c r="F167" s="1">
        <v>88</v>
      </c>
      <c r="G167" s="1">
        <v>78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 s="1">
        <v>17.719000000000001</v>
      </c>
      <c r="S167" s="1">
        <v>16.806999999999999</v>
      </c>
      <c r="T167">
        <v>110</v>
      </c>
      <c r="U167">
        <v>45.47674418604651</v>
      </c>
    </row>
    <row r="168" spans="1:21" x14ac:dyDescent="0.3">
      <c r="A168" s="1" t="s">
        <v>0</v>
      </c>
      <c r="B168" s="2">
        <v>7.2175925925925893E-2</v>
      </c>
      <c r="C168" s="1">
        <v>1</v>
      </c>
      <c r="D168" s="3">
        <v>1</v>
      </c>
      <c r="E168" s="3">
        <v>0</v>
      </c>
      <c r="F168" s="1">
        <v>89</v>
      </c>
      <c r="G168" s="1">
        <v>78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0.5</v>
      </c>
      <c r="R168" s="1">
        <v>7.1289999999999996</v>
      </c>
      <c r="S168" s="1">
        <v>7.6820000000000004</v>
      </c>
      <c r="T168">
        <v>80</v>
      </c>
      <c r="U168">
        <v>45.47674418604651</v>
      </c>
    </row>
    <row r="169" spans="1:21" x14ac:dyDescent="0.3">
      <c r="A169" s="1" t="s">
        <v>0</v>
      </c>
      <c r="B169" s="2">
        <v>7.2534722222222195E-2</v>
      </c>
      <c r="C169" s="1">
        <v>1</v>
      </c>
      <c r="D169" s="3">
        <v>1</v>
      </c>
      <c r="E169" s="3">
        <v>0</v>
      </c>
      <c r="F169" s="1">
        <v>90</v>
      </c>
      <c r="G169" s="1">
        <v>78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0.5</v>
      </c>
      <c r="R169" s="1">
        <v>20.434999999999999</v>
      </c>
      <c r="S169" s="1">
        <v>29.489000000000001</v>
      </c>
      <c r="T169">
        <v>79</v>
      </c>
      <c r="U169">
        <v>45.47674418604651</v>
      </c>
    </row>
    <row r="170" spans="1:21" x14ac:dyDescent="0.3">
      <c r="A170" s="1" t="s">
        <v>0</v>
      </c>
      <c r="B170" s="2">
        <v>7.2997685185185193E-2</v>
      </c>
      <c r="C170" s="1">
        <v>1</v>
      </c>
      <c r="D170" s="3">
        <v>1</v>
      </c>
      <c r="E170" s="3">
        <v>0</v>
      </c>
      <c r="F170" s="1">
        <v>91</v>
      </c>
      <c r="G170" s="1">
        <v>78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9.11</v>
      </c>
      <c r="S170" s="1">
        <v>12.616</v>
      </c>
      <c r="T170">
        <v>75</v>
      </c>
      <c r="U170">
        <v>45.47674418604651</v>
      </c>
    </row>
    <row r="171" spans="1:21" x14ac:dyDescent="0.3">
      <c r="A171" s="1" t="s">
        <v>0</v>
      </c>
      <c r="B171" s="2">
        <v>7.3599537037037005E-2</v>
      </c>
      <c r="C171" s="1">
        <v>1</v>
      </c>
      <c r="D171" s="3">
        <v>1</v>
      </c>
      <c r="E171" s="3">
        <v>0</v>
      </c>
      <c r="F171" s="1">
        <v>92</v>
      </c>
      <c r="G171" s="1">
        <v>78</v>
      </c>
      <c r="H171" s="1">
        <v>1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0.875</v>
      </c>
      <c r="S171" s="1">
        <v>1.47</v>
      </c>
      <c r="T171">
        <v>108</v>
      </c>
      <c r="U171">
        <v>45.47674418604651</v>
      </c>
    </row>
    <row r="172" spans="1:21" x14ac:dyDescent="0.3">
      <c r="A172" s="1" t="s">
        <v>0</v>
      </c>
      <c r="B172" s="2">
        <v>7.4768518518518498E-2</v>
      </c>
      <c r="C172" s="1">
        <v>2</v>
      </c>
      <c r="D172" s="3">
        <v>1.5</v>
      </c>
      <c r="E172" s="3">
        <v>0</v>
      </c>
      <c r="F172" s="1">
        <v>93</v>
      </c>
      <c r="G172" s="1">
        <v>78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9.61</v>
      </c>
      <c r="S172" s="1">
        <v>7.1790000000000003</v>
      </c>
      <c r="T172">
        <v>45.47674418604651</v>
      </c>
      <c r="U172">
        <v>119</v>
      </c>
    </row>
    <row r="173" spans="1:21" x14ac:dyDescent="0.3">
      <c r="A173" s="1" t="s">
        <v>0</v>
      </c>
      <c r="B173" s="2">
        <v>7.5046296296296305E-2</v>
      </c>
      <c r="C173" s="1">
        <v>2</v>
      </c>
      <c r="D173" s="3">
        <v>1.5</v>
      </c>
      <c r="E173" s="3">
        <v>0</v>
      </c>
      <c r="F173" s="1">
        <v>94</v>
      </c>
      <c r="G173" s="1">
        <v>78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28.166</v>
      </c>
      <c r="S173" s="1">
        <v>17.338000000000001</v>
      </c>
      <c r="T173">
        <v>45.47674418604651</v>
      </c>
      <c r="U173">
        <v>91</v>
      </c>
    </row>
    <row r="174" spans="1:21" x14ac:dyDescent="0.3">
      <c r="A174" s="1" t="s">
        <v>0</v>
      </c>
      <c r="B174" s="2">
        <v>7.5509259259259304E-2</v>
      </c>
      <c r="C174" s="1">
        <v>2</v>
      </c>
      <c r="D174" s="3">
        <v>0</v>
      </c>
      <c r="E174" s="3">
        <v>1</v>
      </c>
      <c r="F174" s="1">
        <v>94</v>
      </c>
      <c r="G174" s="1">
        <v>79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19.295999999999999</v>
      </c>
      <c r="S174" s="1">
        <v>16.023</v>
      </c>
      <c r="T174">
        <v>45.47674418604651</v>
      </c>
      <c r="U174">
        <v>100</v>
      </c>
    </row>
    <row r="175" spans="1:21" x14ac:dyDescent="0.3">
      <c r="A175" s="1" t="s">
        <v>0</v>
      </c>
      <c r="B175" s="2">
        <v>7.6018518518518499E-2</v>
      </c>
      <c r="C175" s="1">
        <v>2</v>
      </c>
      <c r="D175" s="3">
        <v>1.5</v>
      </c>
      <c r="E175" s="3">
        <v>0</v>
      </c>
      <c r="F175" s="1">
        <v>95</v>
      </c>
      <c r="G175" s="1">
        <v>79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10.992000000000001</v>
      </c>
      <c r="S175" s="1">
        <v>12.055999999999999</v>
      </c>
      <c r="T175">
        <v>45.47674418604651</v>
      </c>
      <c r="U175">
        <v>93</v>
      </c>
    </row>
    <row r="176" spans="1:21" x14ac:dyDescent="0.3">
      <c r="A176" s="1" t="s">
        <v>0</v>
      </c>
      <c r="B176" s="2">
        <v>7.6516203703703697E-2</v>
      </c>
      <c r="C176" s="1">
        <v>2</v>
      </c>
      <c r="D176" s="3">
        <v>0</v>
      </c>
      <c r="E176" s="3">
        <v>1</v>
      </c>
      <c r="F176" s="1">
        <v>95</v>
      </c>
      <c r="G176" s="1">
        <v>80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v>0.5</v>
      </c>
      <c r="Q176" s="1">
        <v>0</v>
      </c>
      <c r="R176" s="1">
        <v>28.562999999999999</v>
      </c>
      <c r="S176" s="1">
        <v>17.484999999999999</v>
      </c>
      <c r="T176">
        <v>45.47674418604651</v>
      </c>
      <c r="U176">
        <v>97</v>
      </c>
    </row>
    <row r="177" spans="1:21" x14ac:dyDescent="0.3">
      <c r="A177" s="1" t="s">
        <v>0</v>
      </c>
      <c r="B177" s="2">
        <v>7.6979166666666696E-2</v>
      </c>
      <c r="C177" s="1">
        <v>2</v>
      </c>
      <c r="D177" s="3">
        <v>1.5</v>
      </c>
      <c r="E177" s="3">
        <v>0</v>
      </c>
      <c r="F177" s="1">
        <v>96</v>
      </c>
      <c r="G177" s="1">
        <v>80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33.829000000000001</v>
      </c>
      <c r="S177" s="1">
        <v>23.48</v>
      </c>
      <c r="T177">
        <v>45.47674418604651</v>
      </c>
      <c r="U177">
        <v>94</v>
      </c>
    </row>
    <row r="178" spans="1:21" x14ac:dyDescent="0.3">
      <c r="A178" s="1" t="s">
        <v>0</v>
      </c>
      <c r="B178" s="2">
        <v>7.7604166666666696E-2</v>
      </c>
      <c r="C178" s="1">
        <v>1</v>
      </c>
      <c r="D178" s="3">
        <v>1</v>
      </c>
      <c r="E178" s="3">
        <v>0</v>
      </c>
      <c r="F178" s="1">
        <v>97</v>
      </c>
      <c r="G178" s="1">
        <v>80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2.8769999999999998</v>
      </c>
      <c r="S178" s="1">
        <v>3.8439999999999999</v>
      </c>
      <c r="T178">
        <v>93</v>
      </c>
      <c r="U178">
        <v>45.47674418604651</v>
      </c>
    </row>
    <row r="179" spans="1:21" x14ac:dyDescent="0.3">
      <c r="A179" s="1" t="s">
        <v>0</v>
      </c>
      <c r="B179" s="2">
        <v>7.7766203703703699E-2</v>
      </c>
      <c r="C179" s="1">
        <v>1</v>
      </c>
      <c r="D179" s="3">
        <v>0</v>
      </c>
      <c r="E179" s="3">
        <v>1.5</v>
      </c>
      <c r="F179" s="1">
        <v>97</v>
      </c>
      <c r="G179" s="1">
        <v>81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0</v>
      </c>
      <c r="P179" s="1">
        <v>0</v>
      </c>
      <c r="Q179" s="1">
        <v>0</v>
      </c>
      <c r="R179" s="1">
        <v>1.861</v>
      </c>
      <c r="S179" s="1">
        <v>1.365</v>
      </c>
      <c r="T179">
        <v>45.47674418604651</v>
      </c>
      <c r="U179">
        <v>45.47674418604651</v>
      </c>
    </row>
    <row r="180" spans="1:21" x14ac:dyDescent="0.3">
      <c r="A180" s="1" t="s">
        <v>0</v>
      </c>
      <c r="B180" s="2">
        <v>7.8067129629629597E-2</v>
      </c>
      <c r="C180" s="1">
        <v>1</v>
      </c>
      <c r="D180" s="3">
        <v>1</v>
      </c>
      <c r="E180" s="3">
        <v>0</v>
      </c>
      <c r="F180" s="1">
        <v>98</v>
      </c>
      <c r="G180" s="1">
        <v>81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17.645</v>
      </c>
      <c r="S180" s="1">
        <v>19.661999999999999</v>
      </c>
      <c r="T180">
        <v>106</v>
      </c>
      <c r="U180">
        <v>45.47674418604651</v>
      </c>
    </row>
    <row r="181" spans="1:21" x14ac:dyDescent="0.3">
      <c r="A181" s="1" t="s">
        <v>0</v>
      </c>
      <c r="B181" s="2">
        <v>7.8425925925925899E-2</v>
      </c>
      <c r="C181" s="1">
        <v>1</v>
      </c>
      <c r="D181" s="3">
        <v>0</v>
      </c>
      <c r="E181" s="3">
        <v>1.5</v>
      </c>
      <c r="F181" s="1">
        <v>98</v>
      </c>
      <c r="G181" s="1">
        <v>82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8.8350000000000009</v>
      </c>
      <c r="S181" s="1">
        <v>14.823</v>
      </c>
      <c r="T181">
        <v>107</v>
      </c>
      <c r="U181">
        <v>45.47674418604651</v>
      </c>
    </row>
    <row r="182" spans="1:21" x14ac:dyDescent="0.3">
      <c r="A182" s="1" t="s">
        <v>0</v>
      </c>
      <c r="B182" s="2">
        <v>7.8680555555555601E-2</v>
      </c>
      <c r="C182" s="1">
        <v>1</v>
      </c>
      <c r="D182" s="3">
        <v>1</v>
      </c>
      <c r="E182" s="3">
        <v>0</v>
      </c>
      <c r="F182" s="1">
        <v>99</v>
      </c>
      <c r="G182" s="1">
        <v>82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3.18</v>
      </c>
      <c r="S182" s="1">
        <v>5.1909999999999998</v>
      </c>
      <c r="T182">
        <v>97</v>
      </c>
      <c r="U182">
        <v>45.47674418604651</v>
      </c>
    </row>
    <row r="183" spans="1:21" x14ac:dyDescent="0.3">
      <c r="A183" s="1" t="s">
        <v>0</v>
      </c>
      <c r="B183" s="2">
        <v>7.8888888888888897E-2</v>
      </c>
      <c r="C183" s="1">
        <v>1</v>
      </c>
      <c r="D183" s="3">
        <v>1</v>
      </c>
      <c r="E183" s="3">
        <v>0</v>
      </c>
      <c r="F183" s="1">
        <v>100</v>
      </c>
      <c r="G183" s="1">
        <v>82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15.528</v>
      </c>
      <c r="S183" s="1">
        <v>22.326000000000001</v>
      </c>
      <c r="T183">
        <v>77</v>
      </c>
      <c r="U183">
        <v>45.47674418604651</v>
      </c>
    </row>
    <row r="184" spans="1:21" x14ac:dyDescent="0.3">
      <c r="A184" s="1" t="s">
        <v>6</v>
      </c>
      <c r="B184" s="2">
        <v>0</v>
      </c>
      <c r="C184" s="1">
        <v>1</v>
      </c>
      <c r="D184" s="3">
        <v>1</v>
      </c>
      <c r="E184" s="3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5.3620000000000001</v>
      </c>
      <c r="S184" s="1">
        <v>5.3319999999999999</v>
      </c>
      <c r="T184">
        <v>104</v>
      </c>
      <c r="U184">
        <v>45.47674418604651</v>
      </c>
    </row>
    <row r="185" spans="1:21" x14ac:dyDescent="0.3">
      <c r="A185" s="1" t="s">
        <v>6</v>
      </c>
      <c r="B185" s="2">
        <v>2.31481481481481E-4</v>
      </c>
      <c r="C185" s="1">
        <v>1</v>
      </c>
      <c r="D185" s="3">
        <v>0</v>
      </c>
      <c r="E185" s="3">
        <v>1.5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9.0559999999999992</v>
      </c>
      <c r="S185" s="1">
        <v>9.7080000000000002</v>
      </c>
      <c r="T185">
        <v>110</v>
      </c>
      <c r="U185">
        <v>45.47674418604651</v>
      </c>
    </row>
    <row r="186" spans="1:21" x14ac:dyDescent="0.3">
      <c r="A186" s="1" t="s">
        <v>6</v>
      </c>
      <c r="B186" s="2">
        <v>5.32407407407407E-4</v>
      </c>
      <c r="C186" s="1">
        <v>1</v>
      </c>
      <c r="D186" s="3">
        <v>0</v>
      </c>
      <c r="E186" s="3">
        <v>1.5</v>
      </c>
      <c r="F186" s="1">
        <v>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  <c r="R186" s="1">
        <v>16.577000000000002</v>
      </c>
      <c r="S186" s="1">
        <v>39.805999999999997</v>
      </c>
      <c r="T186">
        <v>80</v>
      </c>
      <c r="U186">
        <v>45.47674418604651</v>
      </c>
    </row>
    <row r="187" spans="1:21" x14ac:dyDescent="0.3">
      <c r="A187" s="1" t="s">
        <v>6</v>
      </c>
      <c r="B187" s="2">
        <v>9.8379629629629598E-4</v>
      </c>
      <c r="C187" s="1">
        <v>1</v>
      </c>
      <c r="D187" s="3">
        <v>0</v>
      </c>
      <c r="E187" s="3">
        <v>1.5</v>
      </c>
      <c r="F187" s="1">
        <v>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7.5359999999999996</v>
      </c>
      <c r="S187" s="1">
        <v>7.0039999999999996</v>
      </c>
      <c r="T187">
        <v>108</v>
      </c>
      <c r="U187">
        <v>45.47674418604651</v>
      </c>
    </row>
    <row r="188" spans="1:21" x14ac:dyDescent="0.3">
      <c r="A188" s="1" t="s">
        <v>6</v>
      </c>
      <c r="B188" s="2">
        <v>1.2615740740740699E-3</v>
      </c>
      <c r="C188" s="1">
        <v>1</v>
      </c>
      <c r="D188" s="3">
        <v>1</v>
      </c>
      <c r="E188" s="3">
        <v>0</v>
      </c>
      <c r="F188" s="1">
        <v>2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0.5</v>
      </c>
      <c r="R188" s="1">
        <v>2.3559999999999999</v>
      </c>
      <c r="S188" s="1">
        <v>3.0880000000000001</v>
      </c>
      <c r="T188">
        <v>107</v>
      </c>
      <c r="U188">
        <v>45.47674418604651</v>
      </c>
    </row>
    <row r="189" spans="1:21" x14ac:dyDescent="0.3">
      <c r="A189" s="1" t="s">
        <v>6</v>
      </c>
      <c r="B189" s="2">
        <v>1.52777777777778E-3</v>
      </c>
      <c r="C189" s="1">
        <v>1</v>
      </c>
      <c r="D189" s="3">
        <v>1</v>
      </c>
      <c r="E189" s="3">
        <v>0</v>
      </c>
      <c r="F189" s="1">
        <v>3</v>
      </c>
      <c r="G189" s="1">
        <v>3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0.5</v>
      </c>
      <c r="R189" s="1">
        <v>8.17</v>
      </c>
      <c r="S189" s="1">
        <v>10.327</v>
      </c>
      <c r="T189">
        <v>75</v>
      </c>
      <c r="U189">
        <v>45.47674418604651</v>
      </c>
    </row>
    <row r="190" spans="1:21" x14ac:dyDescent="0.3">
      <c r="A190" s="1" t="s">
        <v>6</v>
      </c>
      <c r="B190" s="2">
        <v>1.9675925925925898E-3</v>
      </c>
      <c r="C190" s="1">
        <v>1</v>
      </c>
      <c r="D190" s="3">
        <v>0</v>
      </c>
      <c r="E190" s="3">
        <v>1.5</v>
      </c>
      <c r="F190" s="1">
        <v>3</v>
      </c>
      <c r="G190" s="1">
        <v>4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9.4339999999999993</v>
      </c>
      <c r="S190" s="1">
        <v>8.7680000000000007</v>
      </c>
      <c r="T190">
        <v>109</v>
      </c>
      <c r="U190">
        <v>45.47674418604651</v>
      </c>
    </row>
    <row r="191" spans="1:21" x14ac:dyDescent="0.3">
      <c r="A191" s="1" t="s">
        <v>6</v>
      </c>
      <c r="B191" s="2">
        <v>2.2337962962963001E-3</v>
      </c>
      <c r="C191" s="1">
        <v>1</v>
      </c>
      <c r="D191" s="3">
        <v>1</v>
      </c>
      <c r="E191" s="3">
        <v>0</v>
      </c>
      <c r="F191" s="1">
        <v>4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0.5</v>
      </c>
      <c r="R191" s="1">
        <v>49.854999999999997</v>
      </c>
      <c r="S191" s="1">
        <v>35.063000000000002</v>
      </c>
      <c r="T191">
        <v>91</v>
      </c>
      <c r="U191">
        <v>45.47674418604651</v>
      </c>
    </row>
    <row r="192" spans="1:21" x14ac:dyDescent="0.3">
      <c r="A192" s="1" t="s">
        <v>6</v>
      </c>
      <c r="B192" s="2">
        <v>2.71990740740741E-3</v>
      </c>
      <c r="C192" s="1">
        <v>1</v>
      </c>
      <c r="D192" s="3">
        <v>1</v>
      </c>
      <c r="E192" s="3">
        <v>0</v>
      </c>
      <c r="F192" s="1">
        <v>5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13.412000000000001</v>
      </c>
      <c r="S192" s="1">
        <v>22.15</v>
      </c>
      <c r="T192">
        <v>102</v>
      </c>
      <c r="U192">
        <v>45.47674418604651</v>
      </c>
    </row>
    <row r="193" spans="1:21" x14ac:dyDescent="0.3">
      <c r="A193" s="1" t="s">
        <v>6</v>
      </c>
      <c r="B193" s="2">
        <v>3.0555555555555601E-3</v>
      </c>
      <c r="C193" s="1">
        <v>1</v>
      </c>
      <c r="D193" s="3">
        <v>0</v>
      </c>
      <c r="E193" s="3">
        <v>1.5</v>
      </c>
      <c r="F193" s="1">
        <v>5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29.716999999999999</v>
      </c>
      <c r="S193" s="1">
        <v>22.649000000000001</v>
      </c>
      <c r="T193">
        <v>74</v>
      </c>
      <c r="U193">
        <v>45.47674418604651</v>
      </c>
    </row>
    <row r="194" spans="1:21" x14ac:dyDescent="0.3">
      <c r="A194" s="1" t="s">
        <v>6</v>
      </c>
      <c r="B194" s="2">
        <v>3.5879629629629599E-3</v>
      </c>
      <c r="C194" s="1">
        <v>1</v>
      </c>
      <c r="D194" s="3">
        <v>0</v>
      </c>
      <c r="E194" s="3">
        <v>1.5</v>
      </c>
      <c r="F194" s="1">
        <v>5</v>
      </c>
      <c r="G194" s="1">
        <v>6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2.8759999999999999</v>
      </c>
      <c r="S194" s="1">
        <v>2.7360000000000002</v>
      </c>
      <c r="T194">
        <v>45.47674418604651</v>
      </c>
      <c r="U194">
        <v>45.47674418604651</v>
      </c>
    </row>
    <row r="195" spans="1:21" x14ac:dyDescent="0.3">
      <c r="A195" s="1" t="s">
        <v>6</v>
      </c>
      <c r="B195" s="2">
        <v>3.9930555555555596E-3</v>
      </c>
      <c r="C195" s="1">
        <v>1</v>
      </c>
      <c r="D195" s="3">
        <v>0</v>
      </c>
      <c r="E195" s="3">
        <v>1.5</v>
      </c>
      <c r="F195" s="1">
        <v>5</v>
      </c>
      <c r="G195" s="1">
        <v>7</v>
      </c>
      <c r="H195" s="1">
        <v>0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</v>
      </c>
      <c r="R195" s="1">
        <v>18.512</v>
      </c>
      <c r="S195" s="1">
        <v>14.644</v>
      </c>
      <c r="T195">
        <v>101</v>
      </c>
      <c r="U195">
        <v>45.47674418604651</v>
      </c>
    </row>
    <row r="196" spans="1:21" x14ac:dyDescent="0.3">
      <c r="A196" s="1" t="s">
        <v>6</v>
      </c>
      <c r="B196" s="2">
        <v>4.7222222222222197E-3</v>
      </c>
      <c r="C196" s="1">
        <v>2</v>
      </c>
      <c r="D196" s="3">
        <v>1.5</v>
      </c>
      <c r="E196" s="3">
        <v>0</v>
      </c>
      <c r="F196" s="1">
        <v>6</v>
      </c>
      <c r="G196" s="1">
        <v>7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13.084</v>
      </c>
      <c r="S196" s="1">
        <v>9.0860000000000003</v>
      </c>
      <c r="T196">
        <v>45.47674418604651</v>
      </c>
      <c r="U196">
        <v>104</v>
      </c>
    </row>
    <row r="197" spans="1:21" x14ac:dyDescent="0.3">
      <c r="A197" s="1" t="s">
        <v>6</v>
      </c>
      <c r="B197" s="2">
        <v>5.0462962962962996E-3</v>
      </c>
      <c r="C197" s="1">
        <v>2</v>
      </c>
      <c r="D197" s="3">
        <v>0</v>
      </c>
      <c r="E197" s="3">
        <v>1</v>
      </c>
      <c r="F197" s="1">
        <v>6</v>
      </c>
      <c r="G197" s="1">
        <v>8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  <c r="R197" s="1">
        <v>27.481999999999999</v>
      </c>
      <c r="S197" s="1">
        <v>16.526</v>
      </c>
      <c r="T197">
        <v>45.47674418604651</v>
      </c>
      <c r="U197">
        <v>110</v>
      </c>
    </row>
    <row r="198" spans="1:21" x14ac:dyDescent="0.3">
      <c r="A198" s="1" t="s">
        <v>6</v>
      </c>
      <c r="B198" s="2">
        <v>5.4282407407407404E-3</v>
      </c>
      <c r="C198" s="1">
        <v>2</v>
      </c>
      <c r="D198" s="3">
        <v>0</v>
      </c>
      <c r="E198" s="3">
        <v>1</v>
      </c>
      <c r="F198" s="1">
        <v>6</v>
      </c>
      <c r="G198" s="1">
        <v>9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13.039</v>
      </c>
      <c r="S198" s="1">
        <v>11.808</v>
      </c>
      <c r="T198">
        <v>45.47674418604651</v>
      </c>
      <c r="U198">
        <v>88</v>
      </c>
    </row>
    <row r="199" spans="1:21" x14ac:dyDescent="0.3">
      <c r="A199" s="1" t="s">
        <v>6</v>
      </c>
      <c r="B199" s="2">
        <v>5.9375000000000001E-3</v>
      </c>
      <c r="C199" s="1">
        <v>2</v>
      </c>
      <c r="D199" s="3">
        <v>0</v>
      </c>
      <c r="E199" s="3">
        <v>1</v>
      </c>
      <c r="F199" s="1">
        <v>6</v>
      </c>
      <c r="G199" s="1">
        <v>10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8.2759999999999998</v>
      </c>
      <c r="S199" s="1">
        <v>7.34</v>
      </c>
      <c r="T199">
        <v>45.47674418604651</v>
      </c>
      <c r="U199">
        <v>113</v>
      </c>
    </row>
    <row r="200" spans="1:21" x14ac:dyDescent="0.3">
      <c r="A200" s="1" t="s">
        <v>6</v>
      </c>
      <c r="B200" s="2">
        <v>6.42361111111111E-3</v>
      </c>
      <c r="C200" s="1">
        <v>2</v>
      </c>
      <c r="D200" s="3">
        <v>1.5</v>
      </c>
      <c r="E200" s="3">
        <v>0</v>
      </c>
      <c r="F200" s="1">
        <v>7</v>
      </c>
      <c r="G200" s="1">
        <v>10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4.5949999999999998</v>
      </c>
      <c r="S200" s="1">
        <v>4.931</v>
      </c>
      <c r="T200">
        <v>45.47674418604651</v>
      </c>
      <c r="U200">
        <v>112</v>
      </c>
    </row>
    <row r="201" spans="1:21" x14ac:dyDescent="0.3">
      <c r="A201" s="1" t="s">
        <v>6</v>
      </c>
      <c r="B201" s="2">
        <v>6.7129629629629596E-3</v>
      </c>
      <c r="C201" s="1">
        <v>2</v>
      </c>
      <c r="D201" s="3">
        <v>0</v>
      </c>
      <c r="E201" s="3">
        <v>1</v>
      </c>
      <c r="F201" s="1">
        <v>7</v>
      </c>
      <c r="G201" s="1">
        <v>11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4.8760000000000003</v>
      </c>
      <c r="S201" s="1">
        <v>4.8049999999999997</v>
      </c>
      <c r="T201">
        <v>45.47674418604651</v>
      </c>
      <c r="U201">
        <v>118</v>
      </c>
    </row>
    <row r="202" spans="1:21" x14ac:dyDescent="0.3">
      <c r="A202" s="1" t="s">
        <v>6</v>
      </c>
      <c r="B202" s="2">
        <v>7.1296296296296299E-3</v>
      </c>
      <c r="C202" s="1">
        <v>1</v>
      </c>
      <c r="D202" s="3">
        <v>1</v>
      </c>
      <c r="E202" s="3">
        <v>0</v>
      </c>
      <c r="F202" s="1">
        <v>8</v>
      </c>
      <c r="G202" s="1">
        <v>11</v>
      </c>
      <c r="H202" s="1">
        <v>1</v>
      </c>
      <c r="I202" s="1">
        <v>0</v>
      </c>
      <c r="J202" s="1">
        <v>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1.319</v>
      </c>
      <c r="S202" s="1">
        <v>1.1950000000000001</v>
      </c>
      <c r="T202">
        <v>101</v>
      </c>
      <c r="U202">
        <v>45.47674418604651</v>
      </c>
    </row>
    <row r="203" spans="1:21" x14ac:dyDescent="0.3">
      <c r="A203" s="1" t="s">
        <v>6</v>
      </c>
      <c r="B203" s="2">
        <v>7.3726851851851896E-3</v>
      </c>
      <c r="C203" s="1">
        <v>1</v>
      </c>
      <c r="D203" s="3">
        <v>1</v>
      </c>
      <c r="E203" s="3">
        <v>0</v>
      </c>
      <c r="F203" s="1">
        <v>9</v>
      </c>
      <c r="G203" s="1">
        <v>11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6.6749999999999998</v>
      </c>
      <c r="S203" s="1">
        <v>7.2590000000000003</v>
      </c>
      <c r="T203">
        <v>102</v>
      </c>
      <c r="U203">
        <v>45.47674418604651</v>
      </c>
    </row>
    <row r="204" spans="1:21" x14ac:dyDescent="0.3">
      <c r="A204" s="1" t="s">
        <v>6</v>
      </c>
      <c r="B204" s="2">
        <v>7.6157407407407398E-3</v>
      </c>
      <c r="C204" s="1">
        <v>1</v>
      </c>
      <c r="D204" s="3">
        <v>0</v>
      </c>
      <c r="E204" s="3">
        <v>1.5</v>
      </c>
      <c r="F204" s="1">
        <v>9</v>
      </c>
      <c r="G204" s="1">
        <v>12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6.8650000000000002</v>
      </c>
      <c r="S204" s="1">
        <v>7.3869999999999996</v>
      </c>
      <c r="T204">
        <v>45.47674418604651</v>
      </c>
      <c r="U204">
        <v>45.47674418604651</v>
      </c>
    </row>
    <row r="205" spans="1:21" x14ac:dyDescent="0.3">
      <c r="A205" s="1" t="s">
        <v>6</v>
      </c>
      <c r="B205" s="2">
        <v>7.9861111111111105E-3</v>
      </c>
      <c r="C205" s="1">
        <v>1</v>
      </c>
      <c r="D205" s="3">
        <v>1</v>
      </c>
      <c r="E205" s="3">
        <v>0</v>
      </c>
      <c r="F205" s="1">
        <v>10</v>
      </c>
      <c r="G205" s="1">
        <v>12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13.61</v>
      </c>
      <c r="S205" s="1">
        <v>25.236999999999998</v>
      </c>
      <c r="T205">
        <v>102</v>
      </c>
      <c r="U205">
        <v>45.47674418604651</v>
      </c>
    </row>
    <row r="206" spans="1:21" x14ac:dyDescent="0.3">
      <c r="A206" s="1" t="s">
        <v>6</v>
      </c>
      <c r="B206" s="2">
        <v>8.3101851851851791E-3</v>
      </c>
      <c r="C206" s="1">
        <v>1</v>
      </c>
      <c r="D206" s="3">
        <v>0</v>
      </c>
      <c r="E206" s="3">
        <v>1.5</v>
      </c>
      <c r="F206" s="1">
        <v>10</v>
      </c>
      <c r="G206" s="1">
        <v>13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4.9219999999999997</v>
      </c>
      <c r="S206" s="1">
        <v>11.872999999999999</v>
      </c>
      <c r="T206">
        <v>99</v>
      </c>
      <c r="U206">
        <v>45.47674418604651</v>
      </c>
    </row>
    <row r="207" spans="1:21" x14ac:dyDescent="0.3">
      <c r="A207" s="1" t="s">
        <v>6</v>
      </c>
      <c r="B207" s="2">
        <v>8.5648148148148202E-3</v>
      </c>
      <c r="C207" s="1">
        <v>1</v>
      </c>
      <c r="D207" s="3">
        <v>1</v>
      </c>
      <c r="E207" s="3">
        <v>0</v>
      </c>
      <c r="F207" s="1">
        <v>11</v>
      </c>
      <c r="G207" s="1">
        <v>13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5.8040000000000003</v>
      </c>
      <c r="S207" s="1">
        <v>7.1479999999999997</v>
      </c>
      <c r="T207">
        <v>98</v>
      </c>
      <c r="U207">
        <v>45.47674418604651</v>
      </c>
    </row>
    <row r="208" spans="1:21" x14ac:dyDescent="0.3">
      <c r="A208" s="1" t="s">
        <v>6</v>
      </c>
      <c r="B208" s="2">
        <v>9.6064814814814797E-3</v>
      </c>
      <c r="C208" s="1">
        <v>2</v>
      </c>
      <c r="D208" s="3">
        <v>0</v>
      </c>
      <c r="E208" s="3">
        <v>1</v>
      </c>
      <c r="F208" s="1">
        <v>11</v>
      </c>
      <c r="G208" s="1">
        <v>14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12.327</v>
      </c>
      <c r="S208" s="1">
        <v>11.087</v>
      </c>
      <c r="T208">
        <v>45.47674418604651</v>
      </c>
      <c r="U208">
        <v>114</v>
      </c>
    </row>
    <row r="209" spans="1:21" x14ac:dyDescent="0.3">
      <c r="A209" s="1" t="s">
        <v>6</v>
      </c>
      <c r="B209" s="2">
        <v>9.9074074074074099E-3</v>
      </c>
      <c r="C209" s="1">
        <v>2</v>
      </c>
      <c r="D209" s="3">
        <v>1.5</v>
      </c>
      <c r="E209" s="3">
        <v>0</v>
      </c>
      <c r="F209" s="1">
        <v>12</v>
      </c>
      <c r="G209" s="1">
        <v>14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18.782</v>
      </c>
      <c r="S209" s="1">
        <v>14.956</v>
      </c>
      <c r="T209">
        <v>45.47674418604651</v>
      </c>
      <c r="U209">
        <v>77</v>
      </c>
    </row>
    <row r="210" spans="1:21" x14ac:dyDescent="0.3">
      <c r="A210" s="1" t="s">
        <v>6</v>
      </c>
      <c r="B210" s="2">
        <v>1.0439814814814799E-2</v>
      </c>
      <c r="C210" s="1">
        <v>2</v>
      </c>
      <c r="D210" s="3">
        <v>0</v>
      </c>
      <c r="E210" s="3">
        <v>1</v>
      </c>
      <c r="F210" s="1">
        <v>12</v>
      </c>
      <c r="G210" s="1">
        <v>15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12.124000000000001</v>
      </c>
      <c r="S210" s="1">
        <v>10.063000000000001</v>
      </c>
      <c r="T210">
        <v>45.47674418604651</v>
      </c>
      <c r="U210">
        <v>88</v>
      </c>
    </row>
    <row r="211" spans="1:21" x14ac:dyDescent="0.3">
      <c r="A211" s="1" t="s">
        <v>6</v>
      </c>
      <c r="B211" s="2">
        <v>1.0949074074074101E-2</v>
      </c>
      <c r="C211" s="1">
        <v>2</v>
      </c>
      <c r="D211" s="3">
        <v>0</v>
      </c>
      <c r="E211" s="3">
        <v>1</v>
      </c>
      <c r="F211" s="1">
        <v>12</v>
      </c>
      <c r="G211" s="1">
        <v>16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8.0289999999999999</v>
      </c>
      <c r="S211" s="1">
        <v>7.319</v>
      </c>
      <c r="T211">
        <v>45.47674418604651</v>
      </c>
      <c r="U211">
        <v>107</v>
      </c>
    </row>
    <row r="212" spans="1:21" x14ac:dyDescent="0.3">
      <c r="A212" s="1" t="s">
        <v>6</v>
      </c>
      <c r="B212" s="2">
        <v>1.125E-2</v>
      </c>
      <c r="C212" s="1">
        <v>2</v>
      </c>
      <c r="D212" s="3">
        <v>0</v>
      </c>
      <c r="E212" s="3">
        <v>1</v>
      </c>
      <c r="F212" s="1">
        <v>12</v>
      </c>
      <c r="G212" s="1">
        <v>17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16.347000000000001</v>
      </c>
      <c r="S212" s="1">
        <v>13.597</v>
      </c>
      <c r="T212">
        <v>45.47674418604651</v>
      </c>
      <c r="U212">
        <v>95</v>
      </c>
    </row>
    <row r="213" spans="1:21" x14ac:dyDescent="0.3">
      <c r="A213" s="1" t="s">
        <v>6</v>
      </c>
      <c r="B213" s="2">
        <v>1.18981481481481E-2</v>
      </c>
      <c r="C213" s="1">
        <v>1</v>
      </c>
      <c r="D213" s="3">
        <v>1</v>
      </c>
      <c r="E213" s="3">
        <v>0</v>
      </c>
      <c r="F213" s="1">
        <v>13</v>
      </c>
      <c r="G213" s="1">
        <v>17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5.31</v>
      </c>
      <c r="S213" s="1">
        <v>5.1559999999999997</v>
      </c>
      <c r="T213">
        <v>90</v>
      </c>
      <c r="U213">
        <v>45.47674418604651</v>
      </c>
    </row>
    <row r="214" spans="1:21" x14ac:dyDescent="0.3">
      <c r="A214" s="1" t="s">
        <v>6</v>
      </c>
      <c r="B214" s="2">
        <v>1.22685185185185E-2</v>
      </c>
      <c r="C214" s="1">
        <v>1</v>
      </c>
      <c r="D214" s="3">
        <v>0</v>
      </c>
      <c r="E214" s="3">
        <v>1.5</v>
      </c>
      <c r="F214" s="1">
        <v>13</v>
      </c>
      <c r="G214" s="1">
        <v>18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4.3209999999999997</v>
      </c>
      <c r="S214" s="1">
        <v>3.9089999999999998</v>
      </c>
      <c r="T214">
        <v>109</v>
      </c>
      <c r="U214">
        <v>45.47674418604651</v>
      </c>
    </row>
    <row r="215" spans="1:21" x14ac:dyDescent="0.3">
      <c r="A215" s="1" t="s">
        <v>6</v>
      </c>
      <c r="B215" s="2">
        <v>1.2534722222222201E-2</v>
      </c>
      <c r="C215" s="1">
        <v>1</v>
      </c>
      <c r="D215" s="3">
        <v>0</v>
      </c>
      <c r="E215" s="3">
        <v>1.5</v>
      </c>
      <c r="F215" s="1">
        <v>13</v>
      </c>
      <c r="G215" s="1">
        <v>19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17.119</v>
      </c>
      <c r="S215" s="1">
        <v>14.541</v>
      </c>
      <c r="T215">
        <v>114</v>
      </c>
      <c r="U215">
        <v>45.47674418604651</v>
      </c>
    </row>
    <row r="216" spans="1:21" x14ac:dyDescent="0.3">
      <c r="A216" s="1" t="s">
        <v>6</v>
      </c>
      <c r="B216" s="2">
        <v>1.28587962962963E-2</v>
      </c>
      <c r="C216" s="1">
        <v>1</v>
      </c>
      <c r="D216" s="3">
        <v>0</v>
      </c>
      <c r="E216" s="3">
        <v>1.5</v>
      </c>
      <c r="F216" s="1">
        <v>13</v>
      </c>
      <c r="G216" s="1">
        <v>20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  <c r="R216" s="1">
        <v>16.108000000000001</v>
      </c>
      <c r="S216" s="1">
        <v>14.124000000000001</v>
      </c>
      <c r="T216">
        <v>104</v>
      </c>
      <c r="U216">
        <v>45.47674418604651</v>
      </c>
    </row>
    <row r="217" spans="1:21" x14ac:dyDescent="0.3">
      <c r="A217" s="1" t="s">
        <v>6</v>
      </c>
      <c r="B217" s="2">
        <v>1.3206018518518501E-2</v>
      </c>
      <c r="C217" s="1">
        <v>1</v>
      </c>
      <c r="D217" s="3">
        <v>1</v>
      </c>
      <c r="E217" s="3">
        <v>0</v>
      </c>
      <c r="F217" s="1">
        <v>14</v>
      </c>
      <c r="G217" s="1">
        <v>20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0.5</v>
      </c>
      <c r="R217" s="1">
        <v>3.5150000000000001</v>
      </c>
      <c r="S217" s="1">
        <v>3.5339999999999998</v>
      </c>
      <c r="T217">
        <v>105</v>
      </c>
      <c r="U217">
        <v>45.47674418604651</v>
      </c>
    </row>
    <row r="218" spans="1:21" x14ac:dyDescent="0.3">
      <c r="A218" s="1" t="s">
        <v>6</v>
      </c>
      <c r="B218" s="2">
        <v>1.35069444444444E-2</v>
      </c>
      <c r="C218" s="1">
        <v>1</v>
      </c>
      <c r="D218" s="3">
        <v>0</v>
      </c>
      <c r="E218" s="3">
        <v>1.5</v>
      </c>
      <c r="F218" s="1">
        <v>14</v>
      </c>
      <c r="G218" s="1">
        <v>21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14.465</v>
      </c>
      <c r="S218" s="1">
        <v>12.94</v>
      </c>
      <c r="T218">
        <v>79</v>
      </c>
      <c r="U218">
        <v>45.47674418604651</v>
      </c>
    </row>
    <row r="219" spans="1:21" x14ac:dyDescent="0.3">
      <c r="A219" s="1" t="s">
        <v>6</v>
      </c>
      <c r="B219" s="2">
        <v>1.48148148148148E-2</v>
      </c>
      <c r="C219" s="1">
        <v>2</v>
      </c>
      <c r="D219" s="3">
        <v>1.5</v>
      </c>
      <c r="E219" s="3">
        <v>0</v>
      </c>
      <c r="F219" s="1">
        <v>15</v>
      </c>
      <c r="G219" s="1">
        <v>21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1</v>
      </c>
      <c r="P219" s="1">
        <v>0</v>
      </c>
      <c r="Q219" s="1">
        <v>0</v>
      </c>
      <c r="R219" s="1">
        <v>6.3559999999999999</v>
      </c>
      <c r="S219" s="1">
        <v>6.7489999999999997</v>
      </c>
      <c r="T219">
        <v>45.47674418604651</v>
      </c>
      <c r="U219">
        <v>45.47674418604651</v>
      </c>
    </row>
    <row r="220" spans="1:21" x14ac:dyDescent="0.3">
      <c r="A220" s="1" t="s">
        <v>6</v>
      </c>
      <c r="B220" s="2">
        <v>1.5428240740740701E-2</v>
      </c>
      <c r="C220" s="1">
        <v>2</v>
      </c>
      <c r="D220" s="3">
        <v>0</v>
      </c>
      <c r="E220" s="3">
        <v>1</v>
      </c>
      <c r="F220" s="1">
        <v>15</v>
      </c>
      <c r="G220" s="1">
        <v>22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11.545</v>
      </c>
      <c r="S220" s="1">
        <v>10.407999999999999</v>
      </c>
      <c r="T220">
        <v>45.47674418604651</v>
      </c>
      <c r="U220">
        <v>96</v>
      </c>
    </row>
    <row r="221" spans="1:21" x14ac:dyDescent="0.3">
      <c r="A221" s="1" t="s">
        <v>6</v>
      </c>
      <c r="B221" s="2">
        <v>1.5717592592592599E-2</v>
      </c>
      <c r="C221" s="1">
        <v>2</v>
      </c>
      <c r="D221" s="3">
        <v>0</v>
      </c>
      <c r="E221" s="3">
        <v>1</v>
      </c>
      <c r="F221" s="1">
        <v>15</v>
      </c>
      <c r="G221" s="1">
        <v>23</v>
      </c>
      <c r="H221" s="1">
        <v>0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0.99299999999999999</v>
      </c>
      <c r="S221" s="1">
        <v>0.96299999999999997</v>
      </c>
      <c r="T221">
        <v>45.47674418604651</v>
      </c>
      <c r="U221">
        <v>105</v>
      </c>
    </row>
    <row r="222" spans="1:21" x14ac:dyDescent="0.3">
      <c r="A222" s="1" t="s">
        <v>6</v>
      </c>
      <c r="B222" s="2">
        <v>1.5960648148148099E-2</v>
      </c>
      <c r="C222" s="1">
        <v>2</v>
      </c>
      <c r="D222" s="3">
        <v>0</v>
      </c>
      <c r="E222" s="3">
        <v>1</v>
      </c>
      <c r="F222" s="1">
        <v>15</v>
      </c>
      <c r="G222" s="1">
        <v>24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9.23</v>
      </c>
      <c r="S222" s="1">
        <v>7.6950000000000003</v>
      </c>
      <c r="T222">
        <v>45.47674418604651</v>
      </c>
      <c r="U222">
        <v>86</v>
      </c>
    </row>
    <row r="223" spans="1:21" x14ac:dyDescent="0.3">
      <c r="A223" s="1" t="s">
        <v>6</v>
      </c>
      <c r="B223" s="2">
        <v>1.6412037037036999E-2</v>
      </c>
      <c r="C223" s="1">
        <v>2</v>
      </c>
      <c r="D223" s="3">
        <v>1.5</v>
      </c>
      <c r="E223" s="3">
        <v>0</v>
      </c>
      <c r="F223" s="1">
        <v>16</v>
      </c>
      <c r="G223" s="1">
        <v>24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8.4640000000000004</v>
      </c>
      <c r="S223" s="1">
        <v>5.2839999999999998</v>
      </c>
      <c r="T223">
        <v>45.47674418604651</v>
      </c>
      <c r="U223">
        <v>100</v>
      </c>
    </row>
    <row r="224" spans="1:21" x14ac:dyDescent="0.3">
      <c r="A224" s="1" t="s">
        <v>6</v>
      </c>
      <c r="B224" s="2">
        <v>1.6956018518518499E-2</v>
      </c>
      <c r="C224" s="1">
        <v>2</v>
      </c>
      <c r="D224" s="3">
        <v>0</v>
      </c>
      <c r="E224" s="3">
        <v>1</v>
      </c>
      <c r="F224" s="1">
        <v>16</v>
      </c>
      <c r="G224" s="1">
        <v>25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25.84</v>
      </c>
      <c r="S224" s="1">
        <v>15.714</v>
      </c>
      <c r="T224">
        <v>45.47674418604651</v>
      </c>
      <c r="U224">
        <v>109</v>
      </c>
    </row>
    <row r="225" spans="1:21" x14ac:dyDescent="0.3">
      <c r="A225" s="1" t="s">
        <v>6</v>
      </c>
      <c r="B225" s="2">
        <v>1.9467592592592599E-2</v>
      </c>
      <c r="C225" s="1">
        <v>1</v>
      </c>
      <c r="D225" s="3">
        <v>1</v>
      </c>
      <c r="E225" s="3">
        <v>0</v>
      </c>
      <c r="F225" s="1">
        <v>17</v>
      </c>
      <c r="G225" s="1">
        <v>25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4.0170000000000003</v>
      </c>
      <c r="S225" s="1">
        <v>7.9779999999999998</v>
      </c>
      <c r="T225">
        <v>92</v>
      </c>
      <c r="U225">
        <v>45.47674418604651</v>
      </c>
    </row>
    <row r="226" spans="1:21" x14ac:dyDescent="0.3">
      <c r="A226" s="1" t="s">
        <v>6</v>
      </c>
      <c r="B226" s="2">
        <v>1.96875E-2</v>
      </c>
      <c r="C226" s="1">
        <v>1</v>
      </c>
      <c r="D226" s="3">
        <v>1</v>
      </c>
      <c r="E226" s="3">
        <v>0</v>
      </c>
      <c r="F226" s="1">
        <v>18</v>
      </c>
      <c r="G226" s="1">
        <v>25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</v>
      </c>
      <c r="P226" s="1">
        <v>0</v>
      </c>
      <c r="Q226" s="1">
        <v>0</v>
      </c>
      <c r="R226" s="1">
        <v>5.42</v>
      </c>
      <c r="S226" s="1">
        <v>4.625</v>
      </c>
      <c r="T226">
        <v>76</v>
      </c>
      <c r="U226">
        <v>45.47674418604651</v>
      </c>
    </row>
    <row r="227" spans="1:21" x14ac:dyDescent="0.3">
      <c r="A227" s="1" t="s">
        <v>6</v>
      </c>
      <c r="B227" s="2">
        <v>2.0092592592592599E-2</v>
      </c>
      <c r="C227" s="1">
        <v>1</v>
      </c>
      <c r="D227" s="3">
        <v>1</v>
      </c>
      <c r="E227" s="3">
        <v>0</v>
      </c>
      <c r="F227" s="1">
        <v>19</v>
      </c>
      <c r="G227" s="1">
        <v>25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4.319</v>
      </c>
      <c r="S227" s="1">
        <v>4.2510000000000003</v>
      </c>
      <c r="T227">
        <v>97</v>
      </c>
      <c r="U227">
        <v>45.47674418604651</v>
      </c>
    </row>
    <row r="228" spans="1:21" x14ac:dyDescent="0.3">
      <c r="A228" s="1" t="s">
        <v>6</v>
      </c>
      <c r="B228" s="2">
        <v>2.0335648148148099E-2</v>
      </c>
      <c r="C228" s="1">
        <v>1</v>
      </c>
      <c r="D228" s="3">
        <v>0</v>
      </c>
      <c r="E228" s="3">
        <v>1.5</v>
      </c>
      <c r="F228" s="1">
        <v>19</v>
      </c>
      <c r="G228" s="1">
        <v>26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0</v>
      </c>
      <c r="R228" s="1">
        <v>8.2970000000000006</v>
      </c>
      <c r="S228" s="1">
        <v>11.256</v>
      </c>
      <c r="T228">
        <v>76</v>
      </c>
      <c r="U228">
        <v>45.47674418604651</v>
      </c>
    </row>
    <row r="229" spans="1:21" x14ac:dyDescent="0.3">
      <c r="A229" s="1" t="s">
        <v>6</v>
      </c>
      <c r="B229" s="2">
        <v>2.07523148148148E-2</v>
      </c>
      <c r="C229" s="1">
        <v>1</v>
      </c>
      <c r="D229" s="3">
        <v>1</v>
      </c>
      <c r="E229" s="3">
        <v>0</v>
      </c>
      <c r="F229" s="1">
        <v>20</v>
      </c>
      <c r="G229" s="1">
        <v>26</v>
      </c>
      <c r="H229" s="1">
        <v>1</v>
      </c>
      <c r="I229" s="1">
        <v>0</v>
      </c>
      <c r="J229" s="1">
        <v>1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0.82799999999999996</v>
      </c>
      <c r="S229" s="1">
        <v>0.73199999999999998</v>
      </c>
      <c r="T229">
        <v>108</v>
      </c>
      <c r="U229">
        <v>45.47674418604651</v>
      </c>
    </row>
    <row r="230" spans="1:21" x14ac:dyDescent="0.3">
      <c r="A230" s="1" t="s">
        <v>6</v>
      </c>
      <c r="B230" s="2">
        <v>2.1712962962963E-2</v>
      </c>
      <c r="C230" s="1">
        <v>2</v>
      </c>
      <c r="D230" s="3">
        <v>0</v>
      </c>
      <c r="E230" s="3">
        <v>1</v>
      </c>
      <c r="F230" s="1">
        <v>20</v>
      </c>
      <c r="G230" s="1">
        <v>27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37.137999999999998</v>
      </c>
      <c r="S230" s="1">
        <v>27.768000000000001</v>
      </c>
      <c r="T230">
        <v>45.47674418604651</v>
      </c>
      <c r="U230">
        <v>89</v>
      </c>
    </row>
    <row r="231" spans="1:21" x14ac:dyDescent="0.3">
      <c r="A231" s="1" t="s">
        <v>6</v>
      </c>
      <c r="B231" s="2">
        <v>2.2337962962963E-2</v>
      </c>
      <c r="C231" s="1">
        <v>2</v>
      </c>
      <c r="D231" s="3">
        <v>0</v>
      </c>
      <c r="E231" s="3">
        <v>1</v>
      </c>
      <c r="F231" s="1">
        <v>20</v>
      </c>
      <c r="G231" s="1">
        <v>28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5.2949999999999999</v>
      </c>
      <c r="S231" s="1">
        <v>5.242</v>
      </c>
      <c r="T231">
        <v>45.47674418604651</v>
      </c>
      <c r="U231">
        <v>94</v>
      </c>
    </row>
    <row r="232" spans="1:21" x14ac:dyDescent="0.3">
      <c r="A232" s="1" t="s">
        <v>6</v>
      </c>
      <c r="B232" s="2">
        <v>2.2604166666666699E-2</v>
      </c>
      <c r="C232" s="1">
        <v>2</v>
      </c>
      <c r="D232" s="3">
        <v>1.5</v>
      </c>
      <c r="E232" s="3">
        <v>0</v>
      </c>
      <c r="F232" s="1">
        <v>21</v>
      </c>
      <c r="G232" s="1">
        <v>28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11.754</v>
      </c>
      <c r="S232" s="1">
        <v>4.4390000000000001</v>
      </c>
      <c r="T232">
        <v>45.47674418604651</v>
      </c>
      <c r="U232">
        <v>106</v>
      </c>
    </row>
    <row r="233" spans="1:21" x14ac:dyDescent="0.3">
      <c r="A233" s="1" t="s">
        <v>6</v>
      </c>
      <c r="B233" s="2">
        <v>2.29166666666667E-2</v>
      </c>
      <c r="C233" s="1">
        <v>2</v>
      </c>
      <c r="D233" s="3">
        <v>1.5</v>
      </c>
      <c r="E233" s="3">
        <v>0</v>
      </c>
      <c r="F233" s="1">
        <v>22</v>
      </c>
      <c r="G233" s="1">
        <v>28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21.283999999999999</v>
      </c>
      <c r="S233" s="1">
        <v>16.373999999999999</v>
      </c>
      <c r="T233">
        <v>45.47674418604651</v>
      </c>
      <c r="U233">
        <v>108</v>
      </c>
    </row>
    <row r="234" spans="1:21" x14ac:dyDescent="0.3">
      <c r="A234" s="1" t="s">
        <v>6</v>
      </c>
      <c r="B234" s="2">
        <v>2.3217592592592599E-2</v>
      </c>
      <c r="C234" s="1">
        <v>2</v>
      </c>
      <c r="D234" s="3">
        <v>1.5</v>
      </c>
      <c r="E234" s="3">
        <v>0</v>
      </c>
      <c r="F234" s="1">
        <v>23</v>
      </c>
      <c r="G234" s="1">
        <v>28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11.946999999999999</v>
      </c>
      <c r="S234" s="1">
        <v>8.4369999999999994</v>
      </c>
      <c r="T234">
        <v>45.47674418604651</v>
      </c>
      <c r="U234">
        <v>100</v>
      </c>
    </row>
    <row r="235" spans="1:21" x14ac:dyDescent="0.3">
      <c r="A235" s="1" t="s">
        <v>6</v>
      </c>
      <c r="B235" s="2">
        <v>2.3981481481481499E-2</v>
      </c>
      <c r="C235" s="1">
        <v>2</v>
      </c>
      <c r="D235" s="3">
        <v>0</v>
      </c>
      <c r="E235" s="3">
        <v>1</v>
      </c>
      <c r="F235" s="1">
        <v>23</v>
      </c>
      <c r="G235" s="1">
        <v>29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0</v>
      </c>
      <c r="P235" s="1">
        <v>0.5</v>
      </c>
      <c r="Q235" s="1">
        <v>0</v>
      </c>
      <c r="R235" s="1">
        <v>13.076000000000001</v>
      </c>
      <c r="S235" s="1">
        <v>5.5250000000000004</v>
      </c>
      <c r="T235">
        <v>45.47674418604651</v>
      </c>
      <c r="U235">
        <v>105</v>
      </c>
    </row>
    <row r="236" spans="1:21" x14ac:dyDescent="0.3">
      <c r="A236" s="1" t="s">
        <v>6</v>
      </c>
      <c r="B236" s="2">
        <v>2.4282407407407398E-2</v>
      </c>
      <c r="C236" s="1">
        <v>2</v>
      </c>
      <c r="D236" s="3">
        <v>0</v>
      </c>
      <c r="E236" s="3">
        <v>1</v>
      </c>
      <c r="F236" s="1">
        <v>23</v>
      </c>
      <c r="G236" s="1">
        <v>30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7.7409999999999997</v>
      </c>
      <c r="S236" s="1">
        <v>7.952</v>
      </c>
      <c r="T236">
        <v>45.47674418604651</v>
      </c>
      <c r="U236">
        <v>112</v>
      </c>
    </row>
    <row r="237" spans="1:21" x14ac:dyDescent="0.3">
      <c r="A237" s="1" t="s">
        <v>6</v>
      </c>
      <c r="B237" s="2">
        <v>2.4548611111111101E-2</v>
      </c>
      <c r="C237" s="1">
        <v>2</v>
      </c>
      <c r="D237" s="3">
        <v>1.5</v>
      </c>
      <c r="E237" s="3">
        <v>0</v>
      </c>
      <c r="F237" s="1">
        <v>24</v>
      </c>
      <c r="G237" s="1">
        <v>30</v>
      </c>
      <c r="H237" s="1">
        <v>0</v>
      </c>
      <c r="I237" s="1">
        <v>0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9.6349999999999998</v>
      </c>
      <c r="S237" s="1">
        <v>5.1230000000000002</v>
      </c>
      <c r="T237">
        <v>45.47674418604651</v>
      </c>
      <c r="U237">
        <v>103</v>
      </c>
    </row>
    <row r="238" spans="1:21" x14ac:dyDescent="0.3">
      <c r="A238" s="1" t="s">
        <v>6</v>
      </c>
      <c r="B238" s="2">
        <v>2.48842592592593E-2</v>
      </c>
      <c r="C238" s="1">
        <v>2</v>
      </c>
      <c r="D238" s="3">
        <v>0</v>
      </c>
      <c r="E238" s="3">
        <v>1</v>
      </c>
      <c r="F238" s="1">
        <v>24</v>
      </c>
      <c r="G238" s="1">
        <v>31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14.388</v>
      </c>
      <c r="S238" s="1">
        <v>10.997999999999999</v>
      </c>
      <c r="T238">
        <v>45.47674418604651</v>
      </c>
      <c r="U238">
        <v>99</v>
      </c>
    </row>
    <row r="239" spans="1:21" x14ac:dyDescent="0.3">
      <c r="A239" s="1" t="s">
        <v>6</v>
      </c>
      <c r="B239" s="2">
        <v>2.5416666666666698E-2</v>
      </c>
      <c r="C239" s="1">
        <v>2</v>
      </c>
      <c r="D239" s="3">
        <v>1.5</v>
      </c>
      <c r="E239" s="3">
        <v>0</v>
      </c>
      <c r="F239" s="1">
        <v>25</v>
      </c>
      <c r="G239" s="1">
        <v>31</v>
      </c>
      <c r="H239" s="1">
        <v>0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14.861000000000001</v>
      </c>
      <c r="S239" s="1">
        <v>12.443</v>
      </c>
      <c r="T239">
        <v>45.47674418604651</v>
      </c>
      <c r="U239">
        <v>88</v>
      </c>
    </row>
    <row r="240" spans="1:21" x14ac:dyDescent="0.3">
      <c r="A240" s="1" t="s">
        <v>6</v>
      </c>
      <c r="B240" s="2">
        <v>2.5995370370370401E-2</v>
      </c>
      <c r="C240" s="1">
        <v>2</v>
      </c>
      <c r="D240" s="3">
        <v>0</v>
      </c>
      <c r="E240" s="3">
        <v>1</v>
      </c>
      <c r="F240" s="1">
        <v>25</v>
      </c>
      <c r="G240" s="1">
        <v>32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  <c r="R240" s="1">
        <v>28.001999999999999</v>
      </c>
      <c r="S240" s="1">
        <v>40.637</v>
      </c>
      <c r="T240">
        <v>45.47674418604651</v>
      </c>
      <c r="U240">
        <v>115</v>
      </c>
    </row>
    <row r="241" spans="1:21" x14ac:dyDescent="0.3">
      <c r="A241" s="1" t="s">
        <v>6</v>
      </c>
      <c r="B241" s="2">
        <v>2.6400462962963001E-2</v>
      </c>
      <c r="C241" s="1">
        <v>2</v>
      </c>
      <c r="D241" s="3">
        <v>0</v>
      </c>
      <c r="E241" s="3">
        <v>1</v>
      </c>
      <c r="F241" s="1">
        <v>25</v>
      </c>
      <c r="G241" s="1">
        <v>33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4.7949999999999999</v>
      </c>
      <c r="S241" s="1">
        <v>3.5459999999999998</v>
      </c>
      <c r="T241">
        <v>45.47674418604651</v>
      </c>
      <c r="U241">
        <v>110</v>
      </c>
    </row>
    <row r="242" spans="1:21" x14ac:dyDescent="0.3">
      <c r="A242" s="1" t="s">
        <v>6</v>
      </c>
      <c r="B242" s="2">
        <v>2.7766203703703699E-2</v>
      </c>
      <c r="C242" s="1">
        <v>1</v>
      </c>
      <c r="D242" s="3">
        <v>0</v>
      </c>
      <c r="E242" s="3">
        <v>1.5</v>
      </c>
      <c r="F242" s="1">
        <v>25</v>
      </c>
      <c r="G242" s="1">
        <v>34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0</v>
      </c>
      <c r="P242" s="1">
        <v>0</v>
      </c>
      <c r="Q242" s="1">
        <v>0</v>
      </c>
      <c r="R242" s="1">
        <v>8.968</v>
      </c>
      <c r="S242" s="1">
        <v>9.3079999999999998</v>
      </c>
      <c r="T242">
        <v>80</v>
      </c>
      <c r="U242">
        <v>45.47674418604651</v>
      </c>
    </row>
    <row r="243" spans="1:21" x14ac:dyDescent="0.3">
      <c r="A243" s="1" t="s">
        <v>6</v>
      </c>
      <c r="B243" s="2">
        <v>2.8159722222222201E-2</v>
      </c>
      <c r="C243" s="1">
        <v>1</v>
      </c>
      <c r="D243" s="3">
        <v>1</v>
      </c>
      <c r="E243" s="3">
        <v>0</v>
      </c>
      <c r="F243" s="1">
        <v>26</v>
      </c>
      <c r="G243" s="1">
        <v>34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23.408999999999999</v>
      </c>
      <c r="S243" s="1">
        <v>21.876999999999999</v>
      </c>
      <c r="T243">
        <v>77</v>
      </c>
      <c r="U243">
        <v>45.47674418604651</v>
      </c>
    </row>
    <row r="244" spans="1:21" x14ac:dyDescent="0.3">
      <c r="A244" s="1" t="s">
        <v>6</v>
      </c>
      <c r="B244" s="2">
        <v>2.8622685185185199E-2</v>
      </c>
      <c r="C244" s="1">
        <v>1</v>
      </c>
      <c r="D244" s="3">
        <v>1</v>
      </c>
      <c r="E244" s="3">
        <v>0</v>
      </c>
      <c r="F244" s="1">
        <v>27</v>
      </c>
      <c r="G244" s="1">
        <v>34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4.2389999999999999</v>
      </c>
      <c r="S244" s="1">
        <v>3.387</v>
      </c>
      <c r="T244">
        <v>98</v>
      </c>
      <c r="U244">
        <v>45.47674418604651</v>
      </c>
    </row>
    <row r="245" spans="1:21" x14ac:dyDescent="0.3">
      <c r="A245" s="1" t="s">
        <v>6</v>
      </c>
      <c r="B245" s="2">
        <v>2.88773148148148E-2</v>
      </c>
      <c r="C245" s="1">
        <v>1</v>
      </c>
      <c r="D245" s="3">
        <v>0</v>
      </c>
      <c r="E245" s="3">
        <v>1.5</v>
      </c>
      <c r="F245" s="1">
        <v>27</v>
      </c>
      <c r="G245" s="1">
        <v>35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0</v>
      </c>
      <c r="R245" s="1">
        <v>26.262</v>
      </c>
      <c r="S245" s="1">
        <v>26.331</v>
      </c>
      <c r="T245">
        <v>99</v>
      </c>
      <c r="U245">
        <v>45.47674418604651</v>
      </c>
    </row>
    <row r="246" spans="1:21" x14ac:dyDescent="0.3">
      <c r="A246" s="1" t="s">
        <v>6</v>
      </c>
      <c r="B246" s="2">
        <v>2.9282407407407399E-2</v>
      </c>
      <c r="C246" s="1">
        <v>1</v>
      </c>
      <c r="D246" s="3">
        <v>1</v>
      </c>
      <c r="E246" s="3">
        <v>0</v>
      </c>
      <c r="F246" s="1">
        <v>28</v>
      </c>
      <c r="G246" s="1">
        <v>35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8.782</v>
      </c>
      <c r="S246" s="1">
        <v>10.266</v>
      </c>
      <c r="T246">
        <v>101</v>
      </c>
      <c r="U246">
        <v>45.47674418604651</v>
      </c>
    </row>
    <row r="247" spans="1:21" x14ac:dyDescent="0.3">
      <c r="A247" s="1" t="s">
        <v>6</v>
      </c>
      <c r="B247" s="2">
        <v>2.9571759259259301E-2</v>
      </c>
      <c r="C247" s="1">
        <v>1</v>
      </c>
      <c r="D247" s="3">
        <v>1</v>
      </c>
      <c r="E247" s="3">
        <v>0</v>
      </c>
      <c r="F247" s="1">
        <v>29</v>
      </c>
      <c r="G247" s="1">
        <v>35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11.786</v>
      </c>
      <c r="S247" s="1">
        <v>11.909000000000001</v>
      </c>
      <c r="T247">
        <v>97</v>
      </c>
      <c r="U247">
        <v>45.47674418604651</v>
      </c>
    </row>
    <row r="248" spans="1:21" x14ac:dyDescent="0.3">
      <c r="A248" s="1" t="s">
        <v>6</v>
      </c>
      <c r="B248" s="2">
        <v>3.0150462962963E-2</v>
      </c>
      <c r="C248" s="1">
        <v>2</v>
      </c>
      <c r="D248" s="3">
        <v>0</v>
      </c>
      <c r="E248" s="3">
        <v>1</v>
      </c>
      <c r="F248" s="1">
        <v>29</v>
      </c>
      <c r="G248" s="1">
        <v>36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8.1080000000000005</v>
      </c>
      <c r="S248" s="1">
        <v>5.7329999999999997</v>
      </c>
      <c r="T248">
        <v>45.47674418604651</v>
      </c>
      <c r="U248">
        <v>96</v>
      </c>
    </row>
    <row r="249" spans="1:21" x14ac:dyDescent="0.3">
      <c r="A249" s="1" t="s">
        <v>6</v>
      </c>
      <c r="B249" s="2">
        <v>3.0671296296296301E-2</v>
      </c>
      <c r="C249" s="1">
        <v>2</v>
      </c>
      <c r="D249" s="3">
        <v>1.5</v>
      </c>
      <c r="E249" s="3">
        <v>0</v>
      </c>
      <c r="F249" s="1">
        <v>30</v>
      </c>
      <c r="G249" s="1">
        <v>36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</v>
      </c>
      <c r="P249" s="1">
        <v>0</v>
      </c>
      <c r="Q249" s="1">
        <v>0</v>
      </c>
      <c r="R249" s="1">
        <v>9.4109999999999996</v>
      </c>
      <c r="S249" s="1">
        <v>5.6559999999999997</v>
      </c>
      <c r="T249">
        <v>45.47674418604651</v>
      </c>
      <c r="U249">
        <v>90</v>
      </c>
    </row>
    <row r="250" spans="1:21" x14ac:dyDescent="0.3">
      <c r="A250" s="1" t="s">
        <v>6</v>
      </c>
      <c r="B250" s="2">
        <v>3.11805555555556E-2</v>
      </c>
      <c r="C250" s="1">
        <v>2</v>
      </c>
      <c r="D250" s="3">
        <v>0</v>
      </c>
      <c r="E250" s="3">
        <v>1</v>
      </c>
      <c r="F250" s="1">
        <v>30</v>
      </c>
      <c r="G250" s="1">
        <v>37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0</v>
      </c>
      <c r="P250" s="1">
        <v>0</v>
      </c>
      <c r="Q250" s="1">
        <v>0</v>
      </c>
      <c r="R250" s="1">
        <v>3.7989999999999999</v>
      </c>
      <c r="S250" s="1">
        <v>4.8419999999999996</v>
      </c>
      <c r="T250">
        <v>45.47674418604651</v>
      </c>
      <c r="U250">
        <v>92</v>
      </c>
    </row>
    <row r="251" spans="1:21" x14ac:dyDescent="0.3">
      <c r="A251" s="1" t="s">
        <v>6</v>
      </c>
      <c r="B251" s="2">
        <v>3.1678240740740701E-2</v>
      </c>
      <c r="C251" s="1">
        <v>2</v>
      </c>
      <c r="D251" s="3">
        <v>0</v>
      </c>
      <c r="E251" s="3">
        <v>1</v>
      </c>
      <c r="F251" s="1">
        <v>30</v>
      </c>
      <c r="G251" s="1">
        <v>38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  <c r="R251" s="1">
        <v>20.385000000000002</v>
      </c>
      <c r="S251" s="1">
        <v>19.896000000000001</v>
      </c>
      <c r="T251">
        <v>45.47674418604651</v>
      </c>
      <c r="U251">
        <v>104</v>
      </c>
    </row>
    <row r="252" spans="1:21" x14ac:dyDescent="0.3">
      <c r="A252" s="1" t="s">
        <v>6</v>
      </c>
      <c r="B252" s="2">
        <v>3.2037037037037003E-2</v>
      </c>
      <c r="C252" s="1">
        <v>2</v>
      </c>
      <c r="D252" s="3">
        <v>0</v>
      </c>
      <c r="E252" s="3">
        <v>1</v>
      </c>
      <c r="F252" s="1">
        <v>30</v>
      </c>
      <c r="G252" s="1">
        <v>39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16.143000000000001</v>
      </c>
      <c r="S252" s="1">
        <v>15.605</v>
      </c>
      <c r="T252">
        <v>45.47674418604651</v>
      </c>
      <c r="U252">
        <v>110</v>
      </c>
    </row>
    <row r="253" spans="1:21" x14ac:dyDescent="0.3">
      <c r="A253" s="1" t="s">
        <v>6</v>
      </c>
      <c r="B253" s="2">
        <v>3.2534722222222201E-2</v>
      </c>
      <c r="C253" s="1">
        <v>1</v>
      </c>
      <c r="D253" s="3">
        <v>0</v>
      </c>
      <c r="E253" s="3">
        <v>1.5</v>
      </c>
      <c r="F253" s="1">
        <v>30</v>
      </c>
      <c r="G253" s="1">
        <v>40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19.745000000000001</v>
      </c>
      <c r="S253" s="1">
        <v>14.974</v>
      </c>
      <c r="T253">
        <v>77</v>
      </c>
      <c r="U253">
        <v>45.47674418604651</v>
      </c>
    </row>
    <row r="254" spans="1:21" x14ac:dyDescent="0.3">
      <c r="A254" s="1" t="s">
        <v>6</v>
      </c>
      <c r="B254" s="2">
        <v>3.3009259259259301E-2</v>
      </c>
      <c r="C254" s="1">
        <v>1</v>
      </c>
      <c r="D254" s="3">
        <v>1</v>
      </c>
      <c r="E254" s="3">
        <v>0</v>
      </c>
      <c r="F254" s="1">
        <v>31</v>
      </c>
      <c r="G254" s="1">
        <v>40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7.8259999999999996</v>
      </c>
      <c r="S254" s="1">
        <v>7.7560000000000002</v>
      </c>
      <c r="T254">
        <v>75</v>
      </c>
      <c r="U254">
        <v>45.47674418604651</v>
      </c>
    </row>
    <row r="255" spans="1:21" x14ac:dyDescent="0.3">
      <c r="A255" s="1" t="s">
        <v>6</v>
      </c>
      <c r="B255" s="2">
        <v>3.3437500000000002E-2</v>
      </c>
      <c r="C255" s="1">
        <v>1</v>
      </c>
      <c r="D255" s="3">
        <v>1</v>
      </c>
      <c r="E255" s="3">
        <v>0</v>
      </c>
      <c r="F255" s="1">
        <v>32</v>
      </c>
      <c r="G255" s="1">
        <v>40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1.2709999999999999</v>
      </c>
      <c r="S255" s="1">
        <v>1.0980000000000001</v>
      </c>
      <c r="T255">
        <v>93</v>
      </c>
      <c r="U255">
        <v>45.47674418604651</v>
      </c>
    </row>
    <row r="256" spans="1:21" x14ac:dyDescent="0.3">
      <c r="A256" s="1" t="s">
        <v>6</v>
      </c>
      <c r="B256" s="2">
        <v>3.36921296296296E-2</v>
      </c>
      <c r="C256" s="1">
        <v>1</v>
      </c>
      <c r="D256" s="3">
        <v>0</v>
      </c>
      <c r="E256" s="3">
        <v>1.5</v>
      </c>
      <c r="F256" s="1">
        <v>32</v>
      </c>
      <c r="G256" s="1">
        <v>41</v>
      </c>
      <c r="H256" s="1">
        <v>0</v>
      </c>
      <c r="I256" s="1">
        <v>0</v>
      </c>
      <c r="J256" s="1">
        <v>0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4.6929999999999996</v>
      </c>
      <c r="S256" s="1">
        <v>3.1070000000000002</v>
      </c>
      <c r="T256">
        <v>100</v>
      </c>
      <c r="U256">
        <v>45.47674418604651</v>
      </c>
    </row>
    <row r="257" spans="1:21" x14ac:dyDescent="0.3">
      <c r="A257" s="1" t="s">
        <v>6</v>
      </c>
      <c r="B257" s="2">
        <v>3.39351851851852E-2</v>
      </c>
      <c r="C257" s="1">
        <v>1</v>
      </c>
      <c r="D257" s="3">
        <v>1</v>
      </c>
      <c r="E257" s="3">
        <v>0</v>
      </c>
      <c r="F257" s="1">
        <v>33</v>
      </c>
      <c r="G257" s="1">
        <v>41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13.712</v>
      </c>
      <c r="S257" s="1">
        <v>10.977</v>
      </c>
      <c r="T257">
        <v>80</v>
      </c>
      <c r="U257">
        <v>45.47674418604651</v>
      </c>
    </row>
    <row r="258" spans="1:21" x14ac:dyDescent="0.3">
      <c r="A258" s="1" t="s">
        <v>6</v>
      </c>
      <c r="B258" s="2">
        <v>3.43518518518518E-2</v>
      </c>
      <c r="C258" s="1">
        <v>1</v>
      </c>
      <c r="D258" s="3">
        <v>0</v>
      </c>
      <c r="E258" s="3">
        <v>1.5</v>
      </c>
      <c r="F258" s="1">
        <v>33</v>
      </c>
      <c r="G258" s="1">
        <v>42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7.548</v>
      </c>
      <c r="S258" s="1">
        <v>7.5629999999999997</v>
      </c>
      <c r="T258">
        <v>79</v>
      </c>
      <c r="U258">
        <v>45.47674418604651</v>
      </c>
    </row>
    <row r="259" spans="1:21" x14ac:dyDescent="0.3">
      <c r="A259" s="1" t="s">
        <v>6</v>
      </c>
      <c r="B259" s="2">
        <v>3.4722222222222203E-2</v>
      </c>
      <c r="C259" s="1">
        <v>1</v>
      </c>
      <c r="D259" s="3">
        <v>1</v>
      </c>
      <c r="E259" s="3">
        <v>0</v>
      </c>
      <c r="F259" s="1">
        <v>34</v>
      </c>
      <c r="G259" s="1">
        <v>42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6.1950000000000003</v>
      </c>
      <c r="S259" s="1">
        <v>7.01</v>
      </c>
      <c r="T259">
        <v>93</v>
      </c>
      <c r="U259">
        <v>45.47674418604651</v>
      </c>
    </row>
    <row r="260" spans="1:21" x14ac:dyDescent="0.3">
      <c r="A260" s="1" t="s">
        <v>6</v>
      </c>
      <c r="B260" s="2">
        <v>3.4988425925925902E-2</v>
      </c>
      <c r="C260" s="1">
        <v>1</v>
      </c>
      <c r="D260" s="3">
        <v>0</v>
      </c>
      <c r="E260" s="3">
        <v>1.5</v>
      </c>
      <c r="F260" s="1">
        <v>34</v>
      </c>
      <c r="G260" s="1">
        <v>43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14.686999999999999</v>
      </c>
      <c r="S260" s="1">
        <v>25.274000000000001</v>
      </c>
      <c r="T260">
        <v>80</v>
      </c>
      <c r="U260">
        <v>45.47674418604651</v>
      </c>
    </row>
    <row r="261" spans="1:21" x14ac:dyDescent="0.3">
      <c r="A261" s="1" t="s">
        <v>6</v>
      </c>
      <c r="B261" s="2">
        <v>3.5370370370370399E-2</v>
      </c>
      <c r="C261" s="1">
        <v>1</v>
      </c>
      <c r="D261" s="3">
        <v>1</v>
      </c>
      <c r="E261" s="3">
        <v>0</v>
      </c>
      <c r="F261" s="1">
        <v>35</v>
      </c>
      <c r="G261" s="1">
        <v>43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3.5670000000000002</v>
      </c>
      <c r="S261" s="1">
        <v>3.073</v>
      </c>
      <c r="T261">
        <v>89</v>
      </c>
      <c r="U261">
        <v>45.47674418604651</v>
      </c>
    </row>
    <row r="262" spans="1:21" x14ac:dyDescent="0.3">
      <c r="A262" s="1" t="s">
        <v>6</v>
      </c>
      <c r="B262" s="2">
        <v>3.5798611111111101E-2</v>
      </c>
      <c r="C262" s="1">
        <v>1</v>
      </c>
      <c r="D262" s="3">
        <v>0</v>
      </c>
      <c r="E262" s="3">
        <v>1.5</v>
      </c>
      <c r="F262" s="1">
        <v>35</v>
      </c>
      <c r="G262" s="1">
        <v>44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1.1619999999999999</v>
      </c>
      <c r="S262" s="1">
        <v>1.373</v>
      </c>
      <c r="T262">
        <v>80</v>
      </c>
      <c r="U262">
        <v>45.47674418604651</v>
      </c>
    </row>
    <row r="263" spans="1:21" x14ac:dyDescent="0.3">
      <c r="A263" s="1" t="s">
        <v>6</v>
      </c>
      <c r="B263" s="2">
        <v>3.62731481481482E-2</v>
      </c>
      <c r="C263" s="1">
        <v>1</v>
      </c>
      <c r="D263" s="3">
        <v>1</v>
      </c>
      <c r="E263" s="3">
        <v>0</v>
      </c>
      <c r="F263" s="1">
        <v>36</v>
      </c>
      <c r="G263" s="1">
        <v>44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16.899000000000001</v>
      </c>
      <c r="S263" s="1">
        <v>21.241</v>
      </c>
      <c r="T263">
        <v>94</v>
      </c>
      <c r="U263">
        <v>45.47674418604651</v>
      </c>
    </row>
    <row r="264" spans="1:21" x14ac:dyDescent="0.3">
      <c r="A264" s="1" t="s">
        <v>6</v>
      </c>
      <c r="B264" s="2">
        <v>3.66203703703704E-2</v>
      </c>
      <c r="C264" s="1">
        <v>1</v>
      </c>
      <c r="D264" s="3">
        <v>1</v>
      </c>
      <c r="E264" s="3">
        <v>0</v>
      </c>
      <c r="F264" s="1">
        <v>37</v>
      </c>
      <c r="G264" s="1">
        <v>44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13.042999999999999</v>
      </c>
      <c r="S264" s="1">
        <v>23.738</v>
      </c>
      <c r="T264">
        <v>102</v>
      </c>
      <c r="U264">
        <v>45.47674418604651</v>
      </c>
    </row>
    <row r="265" spans="1:21" x14ac:dyDescent="0.3">
      <c r="A265" s="1" t="s">
        <v>6</v>
      </c>
      <c r="B265" s="2">
        <v>3.7777777777777799E-2</v>
      </c>
      <c r="C265" s="1">
        <v>2</v>
      </c>
      <c r="D265" s="3">
        <v>0</v>
      </c>
      <c r="E265" s="3">
        <v>1</v>
      </c>
      <c r="F265" s="1">
        <v>37</v>
      </c>
      <c r="G265" s="1">
        <v>45</v>
      </c>
      <c r="H265" s="1">
        <v>0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4.1070000000000002</v>
      </c>
      <c r="S265" s="1">
        <v>3.032</v>
      </c>
      <c r="T265">
        <v>45.47674418604651</v>
      </c>
      <c r="U265">
        <v>117</v>
      </c>
    </row>
    <row r="266" spans="1:21" x14ac:dyDescent="0.3">
      <c r="A266" s="1" t="s">
        <v>6</v>
      </c>
      <c r="B266" s="2">
        <v>3.8078703703703698E-2</v>
      </c>
      <c r="C266" s="1">
        <v>2</v>
      </c>
      <c r="D266" s="3">
        <v>0</v>
      </c>
      <c r="E266" s="3">
        <v>1</v>
      </c>
      <c r="F266" s="1">
        <v>37</v>
      </c>
      <c r="G266" s="1">
        <v>46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0</v>
      </c>
      <c r="Q266" s="1">
        <v>0</v>
      </c>
      <c r="R266" s="1">
        <v>21.324000000000002</v>
      </c>
      <c r="S266" s="1">
        <v>15.443</v>
      </c>
      <c r="T266">
        <v>45.47674418604651</v>
      </c>
      <c r="U266">
        <v>84</v>
      </c>
    </row>
    <row r="267" spans="1:21" x14ac:dyDescent="0.3">
      <c r="A267" s="1" t="s">
        <v>6</v>
      </c>
      <c r="B267" s="2">
        <v>3.8611111111111103E-2</v>
      </c>
      <c r="C267" s="1">
        <v>2</v>
      </c>
      <c r="D267" s="3">
        <v>0</v>
      </c>
      <c r="E267" s="3">
        <v>1</v>
      </c>
      <c r="F267" s="1">
        <v>37</v>
      </c>
      <c r="G267" s="1">
        <v>47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4.97</v>
      </c>
      <c r="S267" s="1">
        <v>4.8979999999999997</v>
      </c>
      <c r="T267">
        <v>45.47674418604651</v>
      </c>
      <c r="U267">
        <v>80</v>
      </c>
    </row>
    <row r="268" spans="1:21" x14ac:dyDescent="0.3">
      <c r="A268" s="1" t="s">
        <v>6</v>
      </c>
      <c r="B268" s="2">
        <v>3.9074074074074101E-2</v>
      </c>
      <c r="C268" s="1">
        <v>2</v>
      </c>
      <c r="D268" s="3">
        <v>1.5</v>
      </c>
      <c r="E268" s="3">
        <v>0</v>
      </c>
      <c r="F268" s="1">
        <v>38</v>
      </c>
      <c r="G268" s="1">
        <v>47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</v>
      </c>
      <c r="P268" s="1">
        <v>0</v>
      </c>
      <c r="Q268" s="1">
        <v>0</v>
      </c>
      <c r="R268" s="1">
        <v>3.4689999999999999</v>
      </c>
      <c r="S268" s="1">
        <v>2.12</v>
      </c>
      <c r="T268">
        <v>45.47674418604651</v>
      </c>
      <c r="U268">
        <v>45.47674418604651</v>
      </c>
    </row>
    <row r="269" spans="1:21" x14ac:dyDescent="0.3">
      <c r="A269" s="1" t="s">
        <v>6</v>
      </c>
      <c r="B269" s="2">
        <v>3.9583333333333297E-2</v>
      </c>
      <c r="C269" s="1">
        <v>2</v>
      </c>
      <c r="D269" s="3">
        <v>0</v>
      </c>
      <c r="E269" s="3">
        <v>1</v>
      </c>
      <c r="F269" s="1">
        <v>38</v>
      </c>
      <c r="G269" s="1">
        <v>48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  <c r="R269" s="1">
        <v>11.143000000000001</v>
      </c>
      <c r="S269" s="1">
        <v>13.129</v>
      </c>
      <c r="T269">
        <v>45.47674418604651</v>
      </c>
      <c r="U269">
        <v>94</v>
      </c>
    </row>
    <row r="270" spans="1:21" x14ac:dyDescent="0.3">
      <c r="A270" s="1" t="s">
        <v>6</v>
      </c>
      <c r="B270" s="2">
        <v>4.0185185185185199E-2</v>
      </c>
      <c r="C270" s="1">
        <v>1</v>
      </c>
      <c r="D270" s="3">
        <v>1</v>
      </c>
      <c r="E270" s="3">
        <v>0</v>
      </c>
      <c r="F270" s="1">
        <v>39</v>
      </c>
      <c r="G270" s="1">
        <v>48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12.487</v>
      </c>
      <c r="S270" s="1">
        <v>11.183</v>
      </c>
      <c r="T270">
        <v>106</v>
      </c>
      <c r="U270">
        <v>45.47674418604651</v>
      </c>
    </row>
    <row r="271" spans="1:21" x14ac:dyDescent="0.3">
      <c r="A271" s="1" t="s">
        <v>6</v>
      </c>
      <c r="B271" s="2">
        <v>4.05092592592593E-2</v>
      </c>
      <c r="C271" s="1">
        <v>1</v>
      </c>
      <c r="D271" s="3">
        <v>1</v>
      </c>
      <c r="E271" s="3">
        <v>0</v>
      </c>
      <c r="F271" s="1">
        <v>40</v>
      </c>
      <c r="G271" s="1">
        <v>48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2.5649999999999999</v>
      </c>
      <c r="S271" s="1">
        <v>2.8610000000000002</v>
      </c>
      <c r="T271">
        <v>98</v>
      </c>
      <c r="U271">
        <v>45.47674418604651</v>
      </c>
    </row>
    <row r="272" spans="1:21" x14ac:dyDescent="0.3">
      <c r="A272" s="1" t="s">
        <v>6</v>
      </c>
      <c r="B272" s="2">
        <v>4.0763888888888898E-2</v>
      </c>
      <c r="C272" s="1">
        <v>1</v>
      </c>
      <c r="D272" s="3">
        <v>1</v>
      </c>
      <c r="E272" s="3">
        <v>0</v>
      </c>
      <c r="F272" s="1">
        <v>41</v>
      </c>
      <c r="G272" s="1">
        <v>48</v>
      </c>
      <c r="H272" s="1">
        <v>1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6.49</v>
      </c>
      <c r="S272" s="1">
        <v>3.89</v>
      </c>
      <c r="T272">
        <v>104</v>
      </c>
      <c r="U272">
        <v>45.47674418604651</v>
      </c>
    </row>
    <row r="273" spans="1:21" x14ac:dyDescent="0.3">
      <c r="A273" s="1" t="s">
        <v>6</v>
      </c>
      <c r="B273" s="2">
        <v>4.1099537037036997E-2</v>
      </c>
      <c r="C273" s="1">
        <v>1</v>
      </c>
      <c r="D273" s="3">
        <v>0</v>
      </c>
      <c r="E273" s="3">
        <v>1.5</v>
      </c>
      <c r="F273" s="1">
        <v>41</v>
      </c>
      <c r="G273" s="1">
        <v>49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9.7230000000000008</v>
      </c>
      <c r="S273" s="1">
        <v>10.555999999999999</v>
      </c>
      <c r="T273">
        <v>80</v>
      </c>
      <c r="U273">
        <v>45.47674418604651</v>
      </c>
    </row>
    <row r="274" spans="1:21" x14ac:dyDescent="0.3">
      <c r="A274" s="1" t="s">
        <v>6</v>
      </c>
      <c r="B274" s="2">
        <v>4.1539351851851897E-2</v>
      </c>
      <c r="C274" s="1">
        <v>1</v>
      </c>
      <c r="D274" s="3">
        <v>0</v>
      </c>
      <c r="E274" s="3">
        <v>1.5</v>
      </c>
      <c r="F274" s="1">
        <v>41</v>
      </c>
      <c r="G274" s="1">
        <v>50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9.3089999999999993</v>
      </c>
      <c r="S274" s="1">
        <v>8.7560000000000002</v>
      </c>
      <c r="T274">
        <v>109</v>
      </c>
      <c r="U274">
        <v>45.47674418604651</v>
      </c>
    </row>
    <row r="275" spans="1:21" x14ac:dyDescent="0.3">
      <c r="A275" s="1" t="s">
        <v>6</v>
      </c>
      <c r="B275" s="2">
        <v>4.1840277777777803E-2</v>
      </c>
      <c r="C275" s="1">
        <v>1</v>
      </c>
      <c r="D275" s="3">
        <v>0</v>
      </c>
      <c r="E275" s="3">
        <v>1.5</v>
      </c>
      <c r="F275" s="1">
        <v>41</v>
      </c>
      <c r="G275" s="1">
        <v>51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14.196</v>
      </c>
      <c r="S275" s="1">
        <v>15.042999999999999</v>
      </c>
      <c r="T275">
        <v>77</v>
      </c>
      <c r="U275">
        <v>45.47674418604651</v>
      </c>
    </row>
    <row r="276" spans="1:21" x14ac:dyDescent="0.3">
      <c r="A276" s="1" t="s">
        <v>6</v>
      </c>
      <c r="B276" s="2">
        <v>4.2349537037036998E-2</v>
      </c>
      <c r="C276" s="1">
        <v>1</v>
      </c>
      <c r="D276" s="3">
        <v>1</v>
      </c>
      <c r="E276" s="3">
        <v>0</v>
      </c>
      <c r="F276" s="1">
        <v>42</v>
      </c>
      <c r="G276" s="1">
        <v>51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1">
        <v>0</v>
      </c>
      <c r="Q276" s="1">
        <v>0</v>
      </c>
      <c r="R276" s="1">
        <v>5.2160000000000002</v>
      </c>
      <c r="S276" s="1">
        <v>3.2290000000000001</v>
      </c>
      <c r="T276">
        <v>93</v>
      </c>
      <c r="U276">
        <v>45.47674418604651</v>
      </c>
    </row>
    <row r="277" spans="1:21" x14ac:dyDescent="0.3">
      <c r="A277" s="1" t="s">
        <v>6</v>
      </c>
      <c r="B277" s="2">
        <v>4.2719907407407401E-2</v>
      </c>
      <c r="C277" s="1">
        <v>1</v>
      </c>
      <c r="D277" s="3">
        <v>1</v>
      </c>
      <c r="E277" s="3">
        <v>0</v>
      </c>
      <c r="F277" s="1">
        <v>43</v>
      </c>
      <c r="G277" s="1">
        <v>51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8.0429999999999993</v>
      </c>
      <c r="S277" s="1">
        <v>9.9030000000000005</v>
      </c>
      <c r="T277">
        <v>107</v>
      </c>
      <c r="U277">
        <v>45.47674418604651</v>
      </c>
    </row>
    <row r="278" spans="1:21" x14ac:dyDescent="0.3">
      <c r="A278" s="1" t="s">
        <v>6</v>
      </c>
      <c r="B278" s="2">
        <v>4.3749999999999997E-2</v>
      </c>
      <c r="C278" s="1">
        <v>2</v>
      </c>
      <c r="D278" s="3">
        <v>0</v>
      </c>
      <c r="E278" s="3">
        <v>1</v>
      </c>
      <c r="F278" s="1">
        <v>43</v>
      </c>
      <c r="G278" s="1">
        <v>52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0</v>
      </c>
      <c r="Q278" s="1">
        <v>0</v>
      </c>
      <c r="R278" s="1">
        <v>12.186</v>
      </c>
      <c r="S278" s="1">
        <v>14.420999999999999</v>
      </c>
      <c r="T278">
        <v>45.47674418604651</v>
      </c>
      <c r="U278">
        <v>115</v>
      </c>
    </row>
    <row r="279" spans="1:21" x14ac:dyDescent="0.3">
      <c r="A279" s="1" t="s">
        <v>6</v>
      </c>
      <c r="B279" s="2">
        <v>4.4074074074074099E-2</v>
      </c>
      <c r="C279" s="1">
        <v>2</v>
      </c>
      <c r="D279" s="3">
        <v>0</v>
      </c>
      <c r="E279" s="3">
        <v>1</v>
      </c>
      <c r="F279" s="1">
        <v>43</v>
      </c>
      <c r="G279" s="1">
        <v>53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15.097</v>
      </c>
      <c r="S279" s="1">
        <v>10.363</v>
      </c>
      <c r="T279">
        <v>45.47674418604651</v>
      </c>
      <c r="U279">
        <v>80</v>
      </c>
    </row>
    <row r="280" spans="1:21" x14ac:dyDescent="0.3">
      <c r="A280" s="1" t="s">
        <v>6</v>
      </c>
      <c r="B280" s="2">
        <v>4.4733796296296299E-2</v>
      </c>
      <c r="C280" s="1">
        <v>2</v>
      </c>
      <c r="D280" s="3">
        <v>1.5</v>
      </c>
      <c r="E280" s="3">
        <v>0</v>
      </c>
      <c r="F280" s="1">
        <v>44</v>
      </c>
      <c r="G280" s="1">
        <v>53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15.342000000000001</v>
      </c>
      <c r="S280" s="1">
        <v>13.226000000000001</v>
      </c>
      <c r="T280">
        <v>45.47674418604651</v>
      </c>
      <c r="U280">
        <v>92</v>
      </c>
    </row>
    <row r="281" spans="1:21" x14ac:dyDescent="0.3">
      <c r="A281" s="1" t="s">
        <v>6</v>
      </c>
      <c r="B281" s="2">
        <v>4.5277777777777799E-2</v>
      </c>
      <c r="C281" s="1">
        <v>2</v>
      </c>
      <c r="D281" s="3">
        <v>1.5</v>
      </c>
      <c r="E281" s="3">
        <v>0</v>
      </c>
      <c r="F281" s="1">
        <v>45</v>
      </c>
      <c r="G281" s="1">
        <v>53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53.195</v>
      </c>
      <c r="S281" s="1">
        <v>53.000999999999998</v>
      </c>
      <c r="T281">
        <v>45.47674418604651</v>
      </c>
      <c r="U281">
        <v>92</v>
      </c>
    </row>
    <row r="282" spans="1:21" x14ac:dyDescent="0.3">
      <c r="A282" s="1" t="s">
        <v>6</v>
      </c>
      <c r="B282" s="2">
        <v>4.6400462962962997E-2</v>
      </c>
      <c r="C282" s="1">
        <v>2</v>
      </c>
      <c r="D282" s="3">
        <v>0</v>
      </c>
      <c r="E282" s="3">
        <v>1</v>
      </c>
      <c r="F282" s="1">
        <v>45</v>
      </c>
      <c r="G282" s="1">
        <v>54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7.38</v>
      </c>
      <c r="S282" s="1">
        <v>8.0129999999999999</v>
      </c>
      <c r="T282">
        <v>45.47674418604651</v>
      </c>
      <c r="U282">
        <v>119</v>
      </c>
    </row>
    <row r="283" spans="1:21" x14ac:dyDescent="0.3">
      <c r="A283" s="1" t="s">
        <v>6</v>
      </c>
      <c r="B283" s="2">
        <v>4.6759259259259299E-2</v>
      </c>
      <c r="C283" s="1">
        <v>2</v>
      </c>
      <c r="D283" s="3">
        <v>1.5</v>
      </c>
      <c r="E283" s="3">
        <v>0</v>
      </c>
      <c r="F283" s="1">
        <v>46</v>
      </c>
      <c r="G283" s="1">
        <v>54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4.0030000000000001</v>
      </c>
      <c r="S283" s="1">
        <v>3.8</v>
      </c>
      <c r="T283">
        <v>45.47674418604651</v>
      </c>
      <c r="U283">
        <v>88</v>
      </c>
    </row>
    <row r="284" spans="1:21" x14ac:dyDescent="0.3">
      <c r="A284" s="1" t="s">
        <v>6</v>
      </c>
      <c r="B284" s="2">
        <v>4.72569444444444E-2</v>
      </c>
      <c r="C284" s="1">
        <v>2</v>
      </c>
      <c r="D284" s="3">
        <v>1.5</v>
      </c>
      <c r="E284" s="3">
        <v>0</v>
      </c>
      <c r="F284" s="1">
        <v>47</v>
      </c>
      <c r="G284" s="1">
        <v>54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3.915</v>
      </c>
      <c r="S284" s="1">
        <v>3.2370000000000001</v>
      </c>
      <c r="T284">
        <v>45.47674418604651</v>
      </c>
      <c r="U284">
        <v>105</v>
      </c>
    </row>
    <row r="285" spans="1:21" x14ac:dyDescent="0.3">
      <c r="A285" s="1" t="s">
        <v>6</v>
      </c>
      <c r="B285" s="2">
        <v>4.7592592592592603E-2</v>
      </c>
      <c r="C285" s="1">
        <v>2</v>
      </c>
      <c r="D285" s="3">
        <v>0</v>
      </c>
      <c r="E285" s="3">
        <v>1</v>
      </c>
      <c r="F285" s="1">
        <v>47</v>
      </c>
      <c r="G285" s="1">
        <v>55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0.5</v>
      </c>
      <c r="Q285" s="1">
        <v>0</v>
      </c>
      <c r="R285" s="1">
        <v>13.948</v>
      </c>
      <c r="S285" s="1">
        <v>11.398999999999999</v>
      </c>
      <c r="T285">
        <v>45.47674418604651</v>
      </c>
      <c r="U285">
        <v>110</v>
      </c>
    </row>
    <row r="286" spans="1:21" x14ac:dyDescent="0.3">
      <c r="A286" s="1" t="s">
        <v>6</v>
      </c>
      <c r="B286" s="2">
        <v>4.8344907407407399E-2</v>
      </c>
      <c r="C286" s="1">
        <v>2</v>
      </c>
      <c r="D286" s="3">
        <v>1.5</v>
      </c>
      <c r="E286" s="3">
        <v>0</v>
      </c>
      <c r="F286" s="1">
        <v>48</v>
      </c>
      <c r="G286" s="1">
        <v>55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</v>
      </c>
      <c r="P286" s="1">
        <v>0</v>
      </c>
      <c r="Q286" s="1">
        <v>0</v>
      </c>
      <c r="R286" s="1">
        <v>24.689</v>
      </c>
      <c r="S286" s="1">
        <v>18.564</v>
      </c>
      <c r="T286">
        <v>45.47674418604651</v>
      </c>
      <c r="U286">
        <v>118</v>
      </c>
    </row>
    <row r="287" spans="1:21" x14ac:dyDescent="0.3">
      <c r="A287" s="1" t="s">
        <v>6</v>
      </c>
      <c r="B287" s="2">
        <v>4.8831018518518503E-2</v>
      </c>
      <c r="C287" s="1">
        <v>2</v>
      </c>
      <c r="D287" s="3">
        <v>0</v>
      </c>
      <c r="E287" s="3">
        <v>1</v>
      </c>
      <c r="F287" s="1">
        <v>48</v>
      </c>
      <c r="G287" s="1">
        <v>56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0.5</v>
      </c>
      <c r="Q287" s="1">
        <v>0</v>
      </c>
      <c r="R287" s="1">
        <v>4.6159999999999997</v>
      </c>
      <c r="S287" s="1">
        <v>4.1950000000000003</v>
      </c>
      <c r="T287">
        <v>45.47674418604651</v>
      </c>
      <c r="U287">
        <v>119</v>
      </c>
    </row>
    <row r="288" spans="1:21" x14ac:dyDescent="0.3">
      <c r="A288" s="1" t="s">
        <v>6</v>
      </c>
      <c r="B288" s="2">
        <v>4.9155092592592597E-2</v>
      </c>
      <c r="C288" s="1">
        <v>2</v>
      </c>
      <c r="D288" s="3">
        <v>1.5</v>
      </c>
      <c r="E288" s="3">
        <v>0</v>
      </c>
      <c r="F288" s="1">
        <v>49</v>
      </c>
      <c r="G288" s="1">
        <v>56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8.7119999999999997</v>
      </c>
      <c r="S288" s="1">
        <v>7.0369999999999999</v>
      </c>
      <c r="T288">
        <v>45.47674418604651</v>
      </c>
      <c r="U288">
        <v>118</v>
      </c>
    </row>
    <row r="289" spans="1:21" x14ac:dyDescent="0.3">
      <c r="A289" s="1" t="s">
        <v>6</v>
      </c>
      <c r="B289" s="2">
        <v>4.9513888888888899E-2</v>
      </c>
      <c r="C289" s="1">
        <v>2</v>
      </c>
      <c r="D289" s="3">
        <v>1.5</v>
      </c>
      <c r="E289" s="3">
        <v>0</v>
      </c>
      <c r="F289" s="1">
        <v>50</v>
      </c>
      <c r="G289" s="1">
        <v>56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  <c r="Q289" s="1">
        <v>0</v>
      </c>
      <c r="R289" s="1">
        <v>17.71</v>
      </c>
      <c r="S289" s="1">
        <v>19.881</v>
      </c>
      <c r="T289">
        <v>45.47674418604651</v>
      </c>
      <c r="U289">
        <v>95</v>
      </c>
    </row>
    <row r="290" spans="1:21" x14ac:dyDescent="0.3">
      <c r="A290" s="1" t="s">
        <v>6</v>
      </c>
      <c r="B290" s="2">
        <v>5.0231481481481502E-2</v>
      </c>
      <c r="C290" s="1">
        <v>1</v>
      </c>
      <c r="D290" s="3">
        <v>1</v>
      </c>
      <c r="E290" s="3">
        <v>0</v>
      </c>
      <c r="F290" s="1">
        <v>51</v>
      </c>
      <c r="G290" s="1">
        <v>56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7.4459999999999997</v>
      </c>
      <c r="S290" s="1">
        <v>10.997</v>
      </c>
      <c r="T290">
        <v>95</v>
      </c>
      <c r="U290">
        <v>45.47674418604651</v>
      </c>
    </row>
    <row r="291" spans="1:21" x14ac:dyDescent="0.3">
      <c r="A291" s="1" t="s">
        <v>6</v>
      </c>
      <c r="B291" s="2">
        <v>5.0474537037036998E-2</v>
      </c>
      <c r="C291" s="1">
        <v>1</v>
      </c>
      <c r="D291" s="3">
        <v>1</v>
      </c>
      <c r="E291" s="3">
        <v>0</v>
      </c>
      <c r="F291" s="1">
        <v>52</v>
      </c>
      <c r="G291" s="1">
        <v>56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6.968</v>
      </c>
      <c r="S291" s="1">
        <v>7.0890000000000004</v>
      </c>
      <c r="T291">
        <v>105</v>
      </c>
      <c r="U291">
        <v>45.47674418604651</v>
      </c>
    </row>
    <row r="292" spans="1:21" x14ac:dyDescent="0.3">
      <c r="A292" s="1" t="s">
        <v>6</v>
      </c>
      <c r="B292" s="2">
        <v>5.07291666666667E-2</v>
      </c>
      <c r="C292" s="1">
        <v>1</v>
      </c>
      <c r="D292" s="3">
        <v>1</v>
      </c>
      <c r="E292" s="3">
        <v>0</v>
      </c>
      <c r="F292" s="1">
        <v>53</v>
      </c>
      <c r="G292" s="1">
        <v>56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17.405999999999999</v>
      </c>
      <c r="S292" s="1">
        <v>39.47</v>
      </c>
      <c r="T292">
        <v>97</v>
      </c>
      <c r="U292">
        <v>45.47674418604651</v>
      </c>
    </row>
    <row r="293" spans="1:21" x14ac:dyDescent="0.3">
      <c r="A293" s="1" t="s">
        <v>6</v>
      </c>
      <c r="B293" s="2">
        <v>5.1099537037036999E-2</v>
      </c>
      <c r="C293" s="1">
        <v>1</v>
      </c>
      <c r="D293" s="3">
        <v>0</v>
      </c>
      <c r="E293" s="3">
        <v>1.5</v>
      </c>
      <c r="F293" s="1">
        <v>53</v>
      </c>
      <c r="G293" s="1">
        <v>57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5.7220000000000004</v>
      </c>
      <c r="S293" s="1">
        <v>6.43</v>
      </c>
      <c r="T293">
        <v>102</v>
      </c>
      <c r="U293">
        <v>45.47674418604651</v>
      </c>
    </row>
    <row r="294" spans="1:21" x14ac:dyDescent="0.3">
      <c r="A294" s="1" t="s">
        <v>6</v>
      </c>
      <c r="B294" s="2">
        <v>5.1400462962963002E-2</v>
      </c>
      <c r="C294" s="1">
        <v>1</v>
      </c>
      <c r="D294" s="3">
        <v>0</v>
      </c>
      <c r="E294" s="3">
        <v>1.5</v>
      </c>
      <c r="F294" s="1">
        <v>53</v>
      </c>
      <c r="G294" s="1">
        <v>58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4.6929999999999996</v>
      </c>
      <c r="S294" s="1">
        <v>4.3659999999999997</v>
      </c>
      <c r="T294">
        <v>99</v>
      </c>
      <c r="U294">
        <v>45.47674418604651</v>
      </c>
    </row>
    <row r="295" spans="1:21" x14ac:dyDescent="0.3">
      <c r="A295" s="1" t="s">
        <v>6</v>
      </c>
      <c r="B295" s="2">
        <v>5.16550925925926E-2</v>
      </c>
      <c r="C295" s="1">
        <v>1</v>
      </c>
      <c r="D295" s="3">
        <v>0</v>
      </c>
      <c r="E295" s="3">
        <v>1.5</v>
      </c>
      <c r="F295" s="1">
        <v>53</v>
      </c>
      <c r="G295" s="1">
        <v>59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27.254000000000001</v>
      </c>
      <c r="S295" s="1">
        <v>25.667999999999999</v>
      </c>
      <c r="T295">
        <v>103</v>
      </c>
      <c r="U295">
        <v>45.47674418604651</v>
      </c>
    </row>
    <row r="296" spans="1:21" x14ac:dyDescent="0.3">
      <c r="A296" s="1" t="s">
        <v>6</v>
      </c>
      <c r="B296" s="2">
        <v>5.2048611111111101E-2</v>
      </c>
      <c r="C296" s="1">
        <v>1</v>
      </c>
      <c r="D296" s="3">
        <v>0</v>
      </c>
      <c r="E296" s="3">
        <v>1.5</v>
      </c>
      <c r="F296" s="1">
        <v>53</v>
      </c>
      <c r="G296" s="1">
        <v>60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13.9</v>
      </c>
      <c r="S296" s="1">
        <v>11.919</v>
      </c>
      <c r="T296">
        <v>103</v>
      </c>
      <c r="U296">
        <v>45.47674418604651</v>
      </c>
    </row>
    <row r="297" spans="1:21" x14ac:dyDescent="0.3">
      <c r="A297" s="1" t="s">
        <v>6</v>
      </c>
      <c r="B297" s="2">
        <v>5.2395833333333301E-2</v>
      </c>
      <c r="C297" s="1">
        <v>1</v>
      </c>
      <c r="D297" s="3">
        <v>0</v>
      </c>
      <c r="E297" s="3">
        <v>1.5</v>
      </c>
      <c r="F297" s="1">
        <v>53</v>
      </c>
      <c r="G297" s="1">
        <v>61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0</v>
      </c>
      <c r="P297" s="1">
        <v>0</v>
      </c>
      <c r="Q297" s="1">
        <v>1</v>
      </c>
      <c r="R297" s="1">
        <v>19.916</v>
      </c>
      <c r="S297" s="1">
        <v>17.259</v>
      </c>
      <c r="T297">
        <v>97</v>
      </c>
      <c r="U297">
        <v>45.47674418604651</v>
      </c>
    </row>
    <row r="298" spans="1:21" x14ac:dyDescent="0.3">
      <c r="A298" s="1" t="s">
        <v>6</v>
      </c>
      <c r="B298" s="2">
        <v>5.3541666666666703E-2</v>
      </c>
      <c r="C298" s="1">
        <v>2</v>
      </c>
      <c r="D298" s="3">
        <v>0</v>
      </c>
      <c r="E298" s="3">
        <v>1</v>
      </c>
      <c r="F298" s="1">
        <v>53</v>
      </c>
      <c r="G298" s="1">
        <v>62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17.547000000000001</v>
      </c>
      <c r="S298" s="1">
        <v>12.12</v>
      </c>
      <c r="T298">
        <v>45.47674418604651</v>
      </c>
      <c r="U298">
        <v>103</v>
      </c>
    </row>
    <row r="299" spans="1:21" x14ac:dyDescent="0.3">
      <c r="A299" s="1" t="s">
        <v>6</v>
      </c>
      <c r="B299" s="2">
        <v>5.38657407407407E-2</v>
      </c>
      <c r="C299" s="1">
        <v>2</v>
      </c>
      <c r="D299" s="3">
        <v>0</v>
      </c>
      <c r="E299" s="3">
        <v>1</v>
      </c>
      <c r="F299" s="1">
        <v>53</v>
      </c>
      <c r="G299" s="1">
        <v>63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12.885999999999999</v>
      </c>
      <c r="S299" s="1">
        <v>10.781000000000001</v>
      </c>
      <c r="T299">
        <v>45.47674418604651</v>
      </c>
      <c r="U299">
        <v>78</v>
      </c>
    </row>
    <row r="300" spans="1:21" x14ac:dyDescent="0.3">
      <c r="A300" s="1" t="s">
        <v>6</v>
      </c>
      <c r="B300" s="2">
        <v>5.4293981481481499E-2</v>
      </c>
      <c r="C300" s="1">
        <v>2</v>
      </c>
      <c r="D300" s="3">
        <v>0</v>
      </c>
      <c r="E300" s="3">
        <v>1</v>
      </c>
      <c r="F300" s="1">
        <v>53</v>
      </c>
      <c r="G300" s="1">
        <v>64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14.339</v>
      </c>
      <c r="S300" s="1">
        <v>9.8010000000000002</v>
      </c>
      <c r="T300">
        <v>45.47674418604651</v>
      </c>
      <c r="U300">
        <v>105</v>
      </c>
    </row>
    <row r="301" spans="1:21" x14ac:dyDescent="0.3">
      <c r="A301" s="1" t="s">
        <v>6</v>
      </c>
      <c r="B301" s="2">
        <v>5.4606481481481499E-2</v>
      </c>
      <c r="C301" s="1">
        <v>2</v>
      </c>
      <c r="D301" s="3">
        <v>0</v>
      </c>
      <c r="E301" s="3">
        <v>1</v>
      </c>
      <c r="F301" s="1">
        <v>53</v>
      </c>
      <c r="G301" s="1">
        <v>65</v>
      </c>
      <c r="H301" s="1">
        <v>0</v>
      </c>
      <c r="I301" s="1">
        <v>1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0.90400000000000003</v>
      </c>
      <c r="S301" s="1">
        <v>0.85599999999999998</v>
      </c>
      <c r="T301">
        <v>45.47674418604651</v>
      </c>
      <c r="U301">
        <v>108</v>
      </c>
    </row>
    <row r="302" spans="1:21" x14ac:dyDescent="0.3">
      <c r="A302" s="1" t="s">
        <v>6</v>
      </c>
      <c r="B302" s="2">
        <v>5.5231481481481499E-2</v>
      </c>
      <c r="C302" s="1">
        <v>1</v>
      </c>
      <c r="D302" s="3">
        <v>0</v>
      </c>
      <c r="E302" s="3">
        <v>1.5</v>
      </c>
      <c r="F302" s="1">
        <v>53</v>
      </c>
      <c r="G302" s="1">
        <v>66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18.100000000000001</v>
      </c>
      <c r="S302" s="1">
        <v>15.311999999999999</v>
      </c>
      <c r="T302">
        <v>105</v>
      </c>
      <c r="U302">
        <v>45.47674418604651</v>
      </c>
    </row>
    <row r="303" spans="1:21" x14ac:dyDescent="0.3">
      <c r="A303" s="1" t="s">
        <v>6</v>
      </c>
      <c r="B303" s="2">
        <v>5.55092592592593E-2</v>
      </c>
      <c r="C303" s="1">
        <v>1</v>
      </c>
      <c r="D303" s="3">
        <v>0</v>
      </c>
      <c r="E303" s="3">
        <v>1.5</v>
      </c>
      <c r="F303" s="1">
        <v>53</v>
      </c>
      <c r="G303" s="1">
        <v>67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19.954000000000001</v>
      </c>
      <c r="S303" s="1">
        <v>19.079999999999998</v>
      </c>
      <c r="T303">
        <v>99</v>
      </c>
      <c r="U303">
        <v>45.47674418604651</v>
      </c>
    </row>
    <row r="304" spans="1:21" x14ac:dyDescent="0.3">
      <c r="A304" s="1" t="s">
        <v>6</v>
      </c>
      <c r="B304" s="2">
        <v>5.5844907407407399E-2</v>
      </c>
      <c r="C304" s="1">
        <v>1</v>
      </c>
      <c r="D304" s="3">
        <v>0</v>
      </c>
      <c r="E304" s="3">
        <v>1.5</v>
      </c>
      <c r="F304" s="1">
        <v>53</v>
      </c>
      <c r="G304" s="1">
        <v>68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7.04</v>
      </c>
      <c r="S304" s="1">
        <v>7.0359999999999996</v>
      </c>
      <c r="T304">
        <v>92</v>
      </c>
      <c r="U304">
        <v>45.47674418604651</v>
      </c>
    </row>
    <row r="305" spans="1:21" x14ac:dyDescent="0.3">
      <c r="A305" s="1" t="s">
        <v>6</v>
      </c>
      <c r="B305" s="2">
        <v>5.6388888888888898E-2</v>
      </c>
      <c r="C305" s="1">
        <v>1</v>
      </c>
      <c r="D305" s="3">
        <v>1</v>
      </c>
      <c r="E305" s="3">
        <v>0</v>
      </c>
      <c r="F305" s="1">
        <v>54</v>
      </c>
      <c r="G305" s="1">
        <v>68</v>
      </c>
      <c r="H305" s="1">
        <v>1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0.5</v>
      </c>
      <c r="R305" s="1">
        <v>0.82599999999999996</v>
      </c>
      <c r="S305" s="1">
        <v>1.105</v>
      </c>
      <c r="T305">
        <v>110</v>
      </c>
      <c r="U305">
        <v>45.47674418604651</v>
      </c>
    </row>
    <row r="306" spans="1:21" x14ac:dyDescent="0.3">
      <c r="A306" s="1" t="s">
        <v>6</v>
      </c>
      <c r="B306" s="2">
        <v>5.6597222222222202E-2</v>
      </c>
      <c r="C306" s="1">
        <v>1</v>
      </c>
      <c r="D306" s="3">
        <v>0</v>
      </c>
      <c r="E306" s="3">
        <v>1.5</v>
      </c>
      <c r="F306" s="1">
        <v>54</v>
      </c>
      <c r="G306" s="1">
        <v>69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1</v>
      </c>
      <c r="R306" s="1">
        <v>20.213000000000001</v>
      </c>
      <c r="S306" s="1">
        <v>17.5</v>
      </c>
      <c r="T306">
        <v>113</v>
      </c>
      <c r="U306">
        <v>45.47674418604651</v>
      </c>
    </row>
    <row r="307" spans="1:21" x14ac:dyDescent="0.3">
      <c r="A307" s="1" t="s">
        <v>6</v>
      </c>
      <c r="B307" s="2">
        <v>5.7638888888888899E-2</v>
      </c>
      <c r="C307" s="1">
        <v>2</v>
      </c>
      <c r="D307" s="3">
        <v>1.5</v>
      </c>
      <c r="E307" s="3">
        <v>0</v>
      </c>
      <c r="F307" s="1">
        <v>55</v>
      </c>
      <c r="G307" s="1">
        <v>69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15.568</v>
      </c>
      <c r="S307" s="1">
        <v>9.4909999999999997</v>
      </c>
      <c r="T307">
        <v>45.47674418604651</v>
      </c>
      <c r="U307">
        <v>107</v>
      </c>
    </row>
    <row r="308" spans="1:21" x14ac:dyDescent="0.3">
      <c r="A308" s="1" t="s">
        <v>6</v>
      </c>
      <c r="B308" s="2">
        <v>5.7962962962963001E-2</v>
      </c>
      <c r="C308" s="1">
        <v>2</v>
      </c>
      <c r="D308" s="3">
        <v>0</v>
      </c>
      <c r="E308" s="3">
        <v>1</v>
      </c>
      <c r="F308" s="1">
        <v>55</v>
      </c>
      <c r="G308" s="1">
        <v>70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8.4130000000000003</v>
      </c>
      <c r="S308" s="1">
        <v>6.6360000000000001</v>
      </c>
      <c r="T308">
        <v>45.47674418604651</v>
      </c>
      <c r="U308">
        <v>108</v>
      </c>
    </row>
    <row r="309" spans="1:21" x14ac:dyDescent="0.3">
      <c r="A309" s="1" t="s">
        <v>6</v>
      </c>
      <c r="B309" s="2">
        <v>5.8240740740740697E-2</v>
      </c>
      <c r="C309" s="1">
        <v>2</v>
      </c>
      <c r="D309" s="3">
        <v>0</v>
      </c>
      <c r="E309" s="3">
        <v>1</v>
      </c>
      <c r="F309" s="1">
        <v>55</v>
      </c>
      <c r="G309" s="1">
        <v>71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10.454000000000001</v>
      </c>
      <c r="S309" s="1">
        <v>7.4960000000000004</v>
      </c>
      <c r="T309">
        <v>45.47674418604651</v>
      </c>
      <c r="U309">
        <v>116</v>
      </c>
    </row>
    <row r="310" spans="1:21" x14ac:dyDescent="0.3">
      <c r="A310" s="1" t="s">
        <v>6</v>
      </c>
      <c r="B310" s="2">
        <v>5.8553240740740697E-2</v>
      </c>
      <c r="C310" s="1">
        <v>2</v>
      </c>
      <c r="D310" s="3">
        <v>1.5</v>
      </c>
      <c r="E310" s="3">
        <v>0</v>
      </c>
      <c r="F310" s="1">
        <v>56</v>
      </c>
      <c r="G310" s="1">
        <v>71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32.344000000000001</v>
      </c>
      <c r="S310" s="1">
        <v>28.76</v>
      </c>
      <c r="T310">
        <v>45.47674418604651</v>
      </c>
      <c r="U310">
        <v>79</v>
      </c>
    </row>
    <row r="311" spans="1:21" x14ac:dyDescent="0.3">
      <c r="A311" s="1" t="s">
        <v>6</v>
      </c>
      <c r="B311" s="2">
        <v>5.92708333333333E-2</v>
      </c>
      <c r="C311" s="1">
        <v>2</v>
      </c>
      <c r="D311" s="3">
        <v>0</v>
      </c>
      <c r="E311" s="3">
        <v>1</v>
      </c>
      <c r="F311" s="1">
        <v>56</v>
      </c>
      <c r="G311" s="1">
        <v>72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1.288</v>
      </c>
      <c r="S311" s="1">
        <v>1.282</v>
      </c>
      <c r="T311">
        <v>45.47674418604651</v>
      </c>
      <c r="U311">
        <v>108</v>
      </c>
    </row>
    <row r="312" spans="1:21" x14ac:dyDescent="0.3">
      <c r="A312" s="1" t="s">
        <v>6</v>
      </c>
      <c r="B312" s="2">
        <v>5.9583333333333301E-2</v>
      </c>
      <c r="C312" s="1">
        <v>2</v>
      </c>
      <c r="D312" s="3">
        <v>1.5</v>
      </c>
      <c r="E312" s="3">
        <v>0</v>
      </c>
      <c r="F312" s="1">
        <v>57</v>
      </c>
      <c r="G312" s="1">
        <v>72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13.385</v>
      </c>
      <c r="S312" s="1">
        <v>13.753</v>
      </c>
      <c r="T312">
        <v>45.47674418604651</v>
      </c>
      <c r="U312">
        <v>93</v>
      </c>
    </row>
    <row r="313" spans="1:21" x14ac:dyDescent="0.3">
      <c r="A313" s="1" t="s">
        <v>6</v>
      </c>
      <c r="B313" s="2">
        <v>6.0196759259259297E-2</v>
      </c>
      <c r="C313" s="1">
        <v>2</v>
      </c>
      <c r="D313" s="3">
        <v>0</v>
      </c>
      <c r="E313" s="3">
        <v>1</v>
      </c>
      <c r="F313" s="1">
        <v>57</v>
      </c>
      <c r="G313" s="1">
        <v>73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12.653</v>
      </c>
      <c r="S313" s="1">
        <v>5.125</v>
      </c>
      <c r="T313">
        <v>45.47674418604651</v>
      </c>
      <c r="U313">
        <v>113</v>
      </c>
    </row>
    <row r="314" spans="1:21" x14ac:dyDescent="0.3">
      <c r="A314" s="1" t="s">
        <v>6</v>
      </c>
      <c r="B314" s="2">
        <v>6.0543981481481497E-2</v>
      </c>
      <c r="C314" s="1">
        <v>2</v>
      </c>
      <c r="D314" s="3">
        <v>0</v>
      </c>
      <c r="E314" s="3">
        <v>1</v>
      </c>
      <c r="F314" s="1">
        <v>57</v>
      </c>
      <c r="G314" s="1">
        <v>74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5.1440000000000001</v>
      </c>
      <c r="S314" s="1">
        <v>3.9460000000000002</v>
      </c>
      <c r="T314">
        <v>45.47674418604651</v>
      </c>
      <c r="U314">
        <v>108</v>
      </c>
    </row>
    <row r="315" spans="1:21" x14ac:dyDescent="0.3">
      <c r="A315" s="1" t="s">
        <v>9</v>
      </c>
      <c r="B315" s="2">
        <v>0</v>
      </c>
      <c r="C315" s="1">
        <v>1</v>
      </c>
      <c r="D315" s="3">
        <v>1</v>
      </c>
      <c r="E315" s="3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  <c r="P315" s="1">
        <v>0</v>
      </c>
      <c r="Q315" s="1">
        <v>0</v>
      </c>
      <c r="R315" s="1">
        <v>12.337</v>
      </c>
      <c r="S315" s="1">
        <v>12.005000000000001</v>
      </c>
      <c r="T315">
        <v>81</v>
      </c>
      <c r="U315">
        <v>45.47674418604651</v>
      </c>
    </row>
    <row r="316" spans="1:21" x14ac:dyDescent="0.3">
      <c r="A316" s="1" t="s">
        <v>9</v>
      </c>
      <c r="B316" s="2">
        <v>4.2824074074074102E-4</v>
      </c>
      <c r="C316" s="1">
        <v>1</v>
      </c>
      <c r="D316" s="3">
        <v>1</v>
      </c>
      <c r="E316" s="3">
        <v>0</v>
      </c>
      <c r="F316" s="1">
        <v>2</v>
      </c>
      <c r="G316" s="1">
        <v>0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38.012999999999998</v>
      </c>
      <c r="S316" s="1">
        <v>45.286999999999999</v>
      </c>
      <c r="T316">
        <v>100</v>
      </c>
      <c r="U316">
        <v>45.47674418604651</v>
      </c>
    </row>
    <row r="317" spans="1:21" x14ac:dyDescent="0.3">
      <c r="A317" s="1" t="s">
        <v>9</v>
      </c>
      <c r="B317" s="2">
        <v>8.5648148148148205E-4</v>
      </c>
      <c r="C317" s="1">
        <v>1</v>
      </c>
      <c r="D317" s="3">
        <v>0</v>
      </c>
      <c r="E317" s="3">
        <v>1.5</v>
      </c>
      <c r="F317" s="1">
        <v>2</v>
      </c>
      <c r="G317" s="1">
        <v>1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19.603999999999999</v>
      </c>
      <c r="S317" s="1">
        <v>13.458</v>
      </c>
      <c r="T317">
        <v>107</v>
      </c>
      <c r="U317">
        <v>45.47674418604651</v>
      </c>
    </row>
    <row r="318" spans="1:21" x14ac:dyDescent="0.3">
      <c r="A318" s="1" t="s">
        <v>9</v>
      </c>
      <c r="B318" s="2">
        <v>1.2037037037037001E-3</v>
      </c>
      <c r="C318" s="1">
        <v>1</v>
      </c>
      <c r="D318" s="3">
        <v>1</v>
      </c>
      <c r="E318" s="3">
        <v>0</v>
      </c>
      <c r="F318" s="1">
        <v>3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24.212</v>
      </c>
      <c r="S318" s="1">
        <v>25.312000000000001</v>
      </c>
      <c r="T318">
        <v>104</v>
      </c>
      <c r="U318">
        <v>45.47674418604651</v>
      </c>
    </row>
    <row r="319" spans="1:21" x14ac:dyDescent="0.3">
      <c r="A319" s="1" t="s">
        <v>9</v>
      </c>
      <c r="B319" s="2">
        <v>1.5393518518518499E-3</v>
      </c>
      <c r="C319" s="1">
        <v>1</v>
      </c>
      <c r="D319" s="3">
        <v>1</v>
      </c>
      <c r="E319" s="3">
        <v>0</v>
      </c>
      <c r="F319" s="1">
        <v>4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2.532</v>
      </c>
      <c r="S319" s="1">
        <v>3.2629999999999999</v>
      </c>
      <c r="T319">
        <v>95</v>
      </c>
      <c r="U319">
        <v>45.47674418604651</v>
      </c>
    </row>
    <row r="320" spans="1:21" x14ac:dyDescent="0.3">
      <c r="A320" s="1" t="s">
        <v>9</v>
      </c>
      <c r="B320" s="2">
        <v>2.04861111111111E-3</v>
      </c>
      <c r="C320" s="1">
        <v>2</v>
      </c>
      <c r="D320" s="3">
        <v>0</v>
      </c>
      <c r="E320" s="3">
        <v>1</v>
      </c>
      <c r="F320" s="1">
        <v>4</v>
      </c>
      <c r="G320" s="1">
        <v>2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14.102</v>
      </c>
      <c r="S320" s="1">
        <v>13.715</v>
      </c>
      <c r="T320">
        <v>45.47674418604651</v>
      </c>
      <c r="U320">
        <v>105</v>
      </c>
    </row>
    <row r="321" spans="1:21" x14ac:dyDescent="0.3">
      <c r="A321" s="1" t="s">
        <v>9</v>
      </c>
      <c r="B321" s="2">
        <v>2.2916666666666701E-3</v>
      </c>
      <c r="C321" s="1">
        <v>2</v>
      </c>
      <c r="D321" s="3">
        <v>0</v>
      </c>
      <c r="E321" s="3">
        <v>1</v>
      </c>
      <c r="F321" s="1">
        <v>4</v>
      </c>
      <c r="G321" s="1">
        <v>3</v>
      </c>
      <c r="H321" s="1">
        <v>0</v>
      </c>
      <c r="I321" s="1">
        <v>1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1.24</v>
      </c>
      <c r="S321" s="1">
        <v>0.74299999999999999</v>
      </c>
      <c r="T321">
        <v>45.47674418604651</v>
      </c>
      <c r="U321">
        <v>92</v>
      </c>
    </row>
    <row r="322" spans="1:21" x14ac:dyDescent="0.3">
      <c r="A322" s="1" t="s">
        <v>9</v>
      </c>
      <c r="B322" s="2">
        <v>2.4768518518518499E-3</v>
      </c>
      <c r="C322" s="1">
        <v>2</v>
      </c>
      <c r="D322" s="3">
        <v>1.5</v>
      </c>
      <c r="E322" s="3">
        <v>0</v>
      </c>
      <c r="F322" s="1">
        <v>5</v>
      </c>
      <c r="G322" s="1">
        <v>3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15.875999999999999</v>
      </c>
      <c r="S322" s="1">
        <v>17.617000000000001</v>
      </c>
      <c r="T322">
        <v>45.47674418604651</v>
      </c>
      <c r="U322">
        <v>86</v>
      </c>
    </row>
    <row r="323" spans="1:21" x14ac:dyDescent="0.3">
      <c r="A323" s="1" t="s">
        <v>9</v>
      </c>
      <c r="B323" s="2">
        <v>2.8703703703703699E-3</v>
      </c>
      <c r="C323" s="1">
        <v>2</v>
      </c>
      <c r="D323" s="3">
        <v>0</v>
      </c>
      <c r="E323" s="3">
        <v>1</v>
      </c>
      <c r="F323" s="1">
        <v>5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31.218</v>
      </c>
      <c r="S323" s="1">
        <v>26.422000000000001</v>
      </c>
      <c r="T323">
        <v>45.47674418604651</v>
      </c>
      <c r="U323">
        <v>101</v>
      </c>
    </row>
    <row r="324" spans="1:21" x14ac:dyDescent="0.3">
      <c r="A324" s="1" t="s">
        <v>9</v>
      </c>
      <c r="B324" s="2">
        <v>3.4375E-3</v>
      </c>
      <c r="C324" s="1">
        <v>2</v>
      </c>
      <c r="D324" s="3">
        <v>0</v>
      </c>
      <c r="E324" s="3">
        <v>1</v>
      </c>
      <c r="F324" s="1">
        <v>5</v>
      </c>
      <c r="G324" s="1">
        <v>5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24.382000000000001</v>
      </c>
      <c r="S324" s="1">
        <v>23.152999999999999</v>
      </c>
      <c r="T324">
        <v>45.47674418604651</v>
      </c>
      <c r="U324">
        <v>113</v>
      </c>
    </row>
    <row r="325" spans="1:21" x14ac:dyDescent="0.3">
      <c r="A325" s="1" t="s">
        <v>9</v>
      </c>
      <c r="B325" s="2">
        <v>3.9120370370370403E-3</v>
      </c>
      <c r="C325" s="1">
        <v>1</v>
      </c>
      <c r="D325" s="3">
        <v>1</v>
      </c>
      <c r="E325" s="3">
        <v>0</v>
      </c>
      <c r="F325" s="1">
        <v>6</v>
      </c>
      <c r="G325" s="1">
        <v>5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17.262</v>
      </c>
      <c r="S325" s="1">
        <v>21.036999999999999</v>
      </c>
      <c r="T325">
        <v>81</v>
      </c>
      <c r="U325">
        <v>45.47674418604651</v>
      </c>
    </row>
    <row r="326" spans="1:21" x14ac:dyDescent="0.3">
      <c r="A326" s="1" t="s">
        <v>9</v>
      </c>
      <c r="B326" s="2">
        <v>4.3634259259259303E-3</v>
      </c>
      <c r="C326" s="1">
        <v>1</v>
      </c>
      <c r="D326" s="3">
        <v>1</v>
      </c>
      <c r="E326" s="3">
        <v>0</v>
      </c>
      <c r="F326" s="1">
        <v>7</v>
      </c>
      <c r="G326" s="1">
        <v>5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39.546999999999997</v>
      </c>
      <c r="S326" s="1">
        <v>41.530999999999999</v>
      </c>
      <c r="T326">
        <v>82</v>
      </c>
      <c r="U326">
        <v>45.47674418604651</v>
      </c>
    </row>
    <row r="327" spans="1:21" x14ac:dyDescent="0.3">
      <c r="A327" s="1" t="s">
        <v>9</v>
      </c>
      <c r="B327" s="2">
        <v>5.1851851851851902E-3</v>
      </c>
      <c r="C327" s="1">
        <v>1</v>
      </c>
      <c r="D327" s="3">
        <v>0</v>
      </c>
      <c r="E327" s="3">
        <v>1.5</v>
      </c>
      <c r="F327" s="1">
        <v>7</v>
      </c>
      <c r="G327" s="1">
        <v>6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7.444</v>
      </c>
      <c r="S327" s="1">
        <v>6.6749999999999998</v>
      </c>
      <c r="T327">
        <v>82</v>
      </c>
      <c r="U327">
        <v>45.47674418604651</v>
      </c>
    </row>
    <row r="328" spans="1:21" x14ac:dyDescent="0.3">
      <c r="A328" s="1" t="s">
        <v>9</v>
      </c>
      <c r="B328" s="2">
        <v>5.5902777777777799E-3</v>
      </c>
      <c r="C328" s="1">
        <v>1</v>
      </c>
      <c r="D328" s="3">
        <v>1</v>
      </c>
      <c r="E328" s="3">
        <v>0</v>
      </c>
      <c r="F328" s="1">
        <v>8</v>
      </c>
      <c r="G328" s="1">
        <v>6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10.798999999999999</v>
      </c>
      <c r="S328" s="1">
        <v>13.627000000000001</v>
      </c>
      <c r="T328">
        <v>97</v>
      </c>
      <c r="U328">
        <v>45.47674418604651</v>
      </c>
    </row>
    <row r="329" spans="1:21" x14ac:dyDescent="0.3">
      <c r="A329" s="1" t="s">
        <v>9</v>
      </c>
      <c r="B329" s="2">
        <v>5.8680555555555604E-3</v>
      </c>
      <c r="C329" s="1">
        <v>1</v>
      </c>
      <c r="D329" s="3">
        <v>1</v>
      </c>
      <c r="E329" s="3">
        <v>0</v>
      </c>
      <c r="F329" s="1">
        <v>9</v>
      </c>
      <c r="G329" s="1">
        <v>6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8.3320000000000007</v>
      </c>
      <c r="S329" s="1">
        <v>13.747</v>
      </c>
      <c r="T329">
        <v>96</v>
      </c>
      <c r="U329">
        <v>45.47674418604651</v>
      </c>
    </row>
    <row r="330" spans="1:21" x14ac:dyDescent="0.3">
      <c r="A330" s="1" t="s">
        <v>9</v>
      </c>
      <c r="B330" s="2">
        <v>6.9212962962963004E-3</v>
      </c>
      <c r="C330" s="1">
        <v>2</v>
      </c>
      <c r="D330" s="3">
        <v>0</v>
      </c>
      <c r="E330" s="3">
        <v>1</v>
      </c>
      <c r="F330" s="1">
        <v>9</v>
      </c>
      <c r="G330" s="1">
        <v>7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24.315999999999999</v>
      </c>
      <c r="S330" s="1">
        <v>15.637</v>
      </c>
      <c r="T330">
        <v>45.47674418604651</v>
      </c>
      <c r="U330">
        <v>104</v>
      </c>
    </row>
    <row r="331" spans="1:21" x14ac:dyDescent="0.3">
      <c r="A331" s="1" t="s">
        <v>9</v>
      </c>
      <c r="B331" s="2">
        <v>7.2453703703703699E-3</v>
      </c>
      <c r="C331" s="1">
        <v>2</v>
      </c>
      <c r="D331" s="3">
        <v>0</v>
      </c>
      <c r="E331" s="3">
        <v>1</v>
      </c>
      <c r="F331" s="1">
        <v>9</v>
      </c>
      <c r="G331" s="1">
        <v>8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10.417999999999999</v>
      </c>
      <c r="S331" s="1">
        <v>10.164</v>
      </c>
      <c r="T331">
        <v>45.47674418604651</v>
      </c>
      <c r="U331">
        <v>100</v>
      </c>
    </row>
    <row r="332" spans="1:21" x14ac:dyDescent="0.3">
      <c r="A332" s="1" t="s">
        <v>9</v>
      </c>
      <c r="B332" s="2">
        <v>7.47685185185185E-3</v>
      </c>
      <c r="C332" s="1">
        <v>2</v>
      </c>
      <c r="D332" s="3">
        <v>1.5</v>
      </c>
      <c r="E332" s="3">
        <v>0</v>
      </c>
      <c r="F332" s="1">
        <v>10</v>
      </c>
      <c r="G332" s="1">
        <v>8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11.068</v>
      </c>
      <c r="S332" s="1">
        <v>8.7989999999999995</v>
      </c>
      <c r="T332">
        <v>45.47674418604651</v>
      </c>
      <c r="U332">
        <v>102</v>
      </c>
    </row>
    <row r="333" spans="1:21" x14ac:dyDescent="0.3">
      <c r="A333" s="1" t="s">
        <v>9</v>
      </c>
      <c r="B333" s="2">
        <v>7.7083333333333301E-3</v>
      </c>
      <c r="C333" s="1">
        <v>2</v>
      </c>
      <c r="D333" s="3">
        <v>0</v>
      </c>
      <c r="E333" s="3">
        <v>1</v>
      </c>
      <c r="F333" s="1">
        <v>10</v>
      </c>
      <c r="G333" s="1">
        <v>9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3.9159999999999999</v>
      </c>
      <c r="S333" s="1">
        <v>2.9420000000000002</v>
      </c>
      <c r="T333">
        <v>45.47674418604651</v>
      </c>
      <c r="U333">
        <v>100</v>
      </c>
    </row>
    <row r="334" spans="1:21" x14ac:dyDescent="0.3">
      <c r="A334" s="1" t="s">
        <v>9</v>
      </c>
      <c r="B334" s="2">
        <v>7.9050925925925903E-3</v>
      </c>
      <c r="C334" s="1">
        <v>2</v>
      </c>
      <c r="D334" s="3">
        <v>1.5</v>
      </c>
      <c r="E334" s="3">
        <v>0</v>
      </c>
      <c r="F334" s="1">
        <v>11</v>
      </c>
      <c r="G334" s="1">
        <v>9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28.899000000000001</v>
      </c>
      <c r="S334" s="1">
        <v>28.963999999999999</v>
      </c>
      <c r="T334">
        <v>45.47674418604651</v>
      </c>
      <c r="U334">
        <v>112</v>
      </c>
    </row>
    <row r="335" spans="1:21" x14ac:dyDescent="0.3">
      <c r="A335" s="1" t="s">
        <v>9</v>
      </c>
      <c r="B335" s="2">
        <v>8.2870370370370407E-3</v>
      </c>
      <c r="C335" s="1">
        <v>2</v>
      </c>
      <c r="D335" s="3">
        <v>0</v>
      </c>
      <c r="E335" s="3">
        <v>1</v>
      </c>
      <c r="F335" s="1">
        <v>11</v>
      </c>
      <c r="G335" s="1">
        <v>10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5.6689999999999996</v>
      </c>
      <c r="S335" s="1">
        <v>4.016</v>
      </c>
      <c r="T335">
        <v>45.47674418604651</v>
      </c>
      <c r="U335">
        <v>108</v>
      </c>
    </row>
    <row r="336" spans="1:21" x14ac:dyDescent="0.3">
      <c r="A336" s="1" t="s">
        <v>9</v>
      </c>
      <c r="B336" s="2">
        <v>8.6689814814814806E-3</v>
      </c>
      <c r="C336" s="1">
        <v>1</v>
      </c>
      <c r="D336" s="3">
        <v>0</v>
      </c>
      <c r="E336" s="3">
        <v>1.5</v>
      </c>
      <c r="F336" s="1">
        <v>11</v>
      </c>
      <c r="G336" s="1">
        <v>11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0</v>
      </c>
      <c r="P336" s="1">
        <v>0</v>
      </c>
      <c r="Q336" s="1">
        <v>0</v>
      </c>
      <c r="R336" s="1">
        <v>29.51</v>
      </c>
      <c r="S336" s="1">
        <v>26.622</v>
      </c>
      <c r="T336">
        <v>103</v>
      </c>
      <c r="U336">
        <v>45.47674418604651</v>
      </c>
    </row>
    <row r="337" spans="1:21" x14ac:dyDescent="0.3">
      <c r="A337" s="1" t="s">
        <v>9</v>
      </c>
      <c r="B337" s="2">
        <v>9.0509259259259293E-3</v>
      </c>
      <c r="C337" s="1">
        <v>1</v>
      </c>
      <c r="D337" s="3">
        <v>0</v>
      </c>
      <c r="E337" s="3">
        <v>1.5</v>
      </c>
      <c r="F337" s="1">
        <v>11</v>
      </c>
      <c r="G337" s="1">
        <v>12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0</v>
      </c>
      <c r="P337" s="1">
        <v>0</v>
      </c>
      <c r="Q337" s="1">
        <v>0</v>
      </c>
      <c r="R337" s="1">
        <v>25.748999999999999</v>
      </c>
      <c r="S337" s="1">
        <v>20.62</v>
      </c>
      <c r="T337">
        <v>100</v>
      </c>
      <c r="U337">
        <v>45.47674418604651</v>
      </c>
    </row>
    <row r="338" spans="1:21" x14ac:dyDescent="0.3">
      <c r="A338" s="1" t="s">
        <v>9</v>
      </c>
      <c r="B338" s="2">
        <v>9.4097222222222204E-3</v>
      </c>
      <c r="C338" s="1">
        <v>1</v>
      </c>
      <c r="D338" s="3">
        <v>0</v>
      </c>
      <c r="E338" s="3">
        <v>1.5</v>
      </c>
      <c r="F338" s="1">
        <v>11</v>
      </c>
      <c r="G338" s="1">
        <v>13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29.001999999999999</v>
      </c>
      <c r="S338" s="1">
        <v>24.207999999999998</v>
      </c>
      <c r="T338">
        <v>85</v>
      </c>
      <c r="U338">
        <v>45.47674418604651</v>
      </c>
    </row>
    <row r="339" spans="1:21" x14ac:dyDescent="0.3">
      <c r="A339" s="1" t="s">
        <v>9</v>
      </c>
      <c r="B339" s="2">
        <v>9.9074074074074099E-3</v>
      </c>
      <c r="C339" s="1">
        <v>1</v>
      </c>
      <c r="D339" s="3">
        <v>0</v>
      </c>
      <c r="E339" s="3">
        <v>1.5</v>
      </c>
      <c r="F339" s="1">
        <v>11</v>
      </c>
      <c r="G339" s="1">
        <v>14</v>
      </c>
      <c r="H339" s="1">
        <v>0</v>
      </c>
      <c r="I339" s="1">
        <v>0</v>
      </c>
      <c r="J339" s="1">
        <v>0</v>
      </c>
      <c r="K339" s="1">
        <v>1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</v>
      </c>
      <c r="R339" s="1">
        <v>12.829000000000001</v>
      </c>
      <c r="S339" s="1">
        <v>14.678000000000001</v>
      </c>
      <c r="T339">
        <v>99</v>
      </c>
      <c r="U339">
        <v>45.47674418604651</v>
      </c>
    </row>
    <row r="340" spans="1:21" x14ac:dyDescent="0.3">
      <c r="A340" s="1" t="s">
        <v>9</v>
      </c>
      <c r="B340" s="2">
        <v>1.1226851851851899E-2</v>
      </c>
      <c r="C340" s="1">
        <v>2</v>
      </c>
      <c r="D340" s="3">
        <v>1.5</v>
      </c>
      <c r="E340" s="3">
        <v>0</v>
      </c>
      <c r="F340" s="1">
        <v>12</v>
      </c>
      <c r="G340" s="1">
        <v>14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7.806</v>
      </c>
      <c r="S340" s="1">
        <v>8.4670000000000005</v>
      </c>
      <c r="T340">
        <v>45.47674418604651</v>
      </c>
      <c r="U340">
        <v>77</v>
      </c>
    </row>
    <row r="341" spans="1:21" x14ac:dyDescent="0.3">
      <c r="A341" s="1" t="s">
        <v>9</v>
      </c>
      <c r="B341" s="2">
        <v>1.15509259259259E-2</v>
      </c>
      <c r="C341" s="1">
        <v>2</v>
      </c>
      <c r="D341" s="3">
        <v>1.5</v>
      </c>
      <c r="E341" s="3">
        <v>0</v>
      </c>
      <c r="F341" s="1">
        <v>13</v>
      </c>
      <c r="G341" s="1">
        <v>14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</v>
      </c>
      <c r="P341" s="1">
        <v>0</v>
      </c>
      <c r="Q341" s="1">
        <v>0</v>
      </c>
      <c r="R341" s="1">
        <v>15.718999999999999</v>
      </c>
      <c r="S341" s="1">
        <v>13.275</v>
      </c>
      <c r="T341">
        <v>45.47674418604651</v>
      </c>
      <c r="U341">
        <v>45.47674418604651</v>
      </c>
    </row>
    <row r="342" spans="1:21" x14ac:dyDescent="0.3">
      <c r="A342" s="1" t="s">
        <v>9</v>
      </c>
      <c r="B342" s="2">
        <v>1.20138888888889E-2</v>
      </c>
      <c r="C342" s="1">
        <v>2</v>
      </c>
      <c r="D342" s="3">
        <v>0</v>
      </c>
      <c r="E342" s="3">
        <v>1</v>
      </c>
      <c r="F342" s="1">
        <v>13</v>
      </c>
      <c r="G342" s="1">
        <v>15</v>
      </c>
      <c r="H342" s="1">
        <v>0</v>
      </c>
      <c r="I342" s="1">
        <v>1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1.59</v>
      </c>
      <c r="S342" s="1">
        <v>1.8879999999999999</v>
      </c>
      <c r="T342">
        <v>45.47674418604651</v>
      </c>
      <c r="U342">
        <v>97</v>
      </c>
    </row>
    <row r="343" spans="1:21" x14ac:dyDescent="0.3">
      <c r="A343" s="1" t="s">
        <v>9</v>
      </c>
      <c r="B343" s="2">
        <v>1.21875E-2</v>
      </c>
      <c r="C343" s="1">
        <v>2</v>
      </c>
      <c r="D343" s="3">
        <v>0</v>
      </c>
      <c r="E343" s="3">
        <v>1</v>
      </c>
      <c r="F343" s="1">
        <v>13</v>
      </c>
      <c r="G343" s="1">
        <v>16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30.795000000000002</v>
      </c>
      <c r="S343" s="1">
        <v>25.045000000000002</v>
      </c>
      <c r="T343">
        <v>45.47674418604651</v>
      </c>
      <c r="U343">
        <v>99</v>
      </c>
    </row>
    <row r="344" spans="1:21" x14ac:dyDescent="0.3">
      <c r="A344" s="1" t="s">
        <v>9</v>
      </c>
      <c r="B344" s="2">
        <v>1.2523148148148099E-2</v>
      </c>
      <c r="C344" s="1">
        <v>2</v>
      </c>
      <c r="D344" s="3">
        <v>1.5</v>
      </c>
      <c r="E344" s="3">
        <v>0</v>
      </c>
      <c r="F344" s="1">
        <v>14</v>
      </c>
      <c r="G344" s="1">
        <v>16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</v>
      </c>
      <c r="P344" s="1">
        <v>0</v>
      </c>
      <c r="Q344" s="1">
        <v>0</v>
      </c>
      <c r="R344" s="1">
        <v>2.883</v>
      </c>
      <c r="S344" s="1">
        <v>2.0870000000000002</v>
      </c>
      <c r="T344">
        <v>45.47674418604651</v>
      </c>
      <c r="U344">
        <v>45.47674418604651</v>
      </c>
    </row>
    <row r="345" spans="1:21" x14ac:dyDescent="0.3">
      <c r="A345" s="1" t="s">
        <v>9</v>
      </c>
      <c r="B345" s="2">
        <v>1.28703703703704E-2</v>
      </c>
      <c r="C345" s="1">
        <v>2</v>
      </c>
      <c r="D345" s="3">
        <v>0</v>
      </c>
      <c r="E345" s="3">
        <v>1</v>
      </c>
      <c r="F345" s="1">
        <v>14</v>
      </c>
      <c r="G345" s="1">
        <v>17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0.5</v>
      </c>
      <c r="Q345" s="1">
        <v>0</v>
      </c>
      <c r="R345" s="1">
        <v>16.928999999999998</v>
      </c>
      <c r="S345" s="1">
        <v>13.945</v>
      </c>
      <c r="T345">
        <v>45.47674418604651</v>
      </c>
      <c r="U345">
        <v>105</v>
      </c>
    </row>
    <row r="346" spans="1:21" x14ac:dyDescent="0.3">
      <c r="A346" s="1" t="s">
        <v>9</v>
      </c>
      <c r="B346" s="2">
        <v>1.31828703703704E-2</v>
      </c>
      <c r="C346" s="1">
        <v>2</v>
      </c>
      <c r="D346" s="3">
        <v>1.5</v>
      </c>
      <c r="E346" s="3">
        <v>0</v>
      </c>
      <c r="F346" s="1">
        <v>15</v>
      </c>
      <c r="G346" s="1">
        <v>17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11.648999999999999</v>
      </c>
      <c r="S346" s="1">
        <v>10.353</v>
      </c>
      <c r="T346">
        <v>45.47674418604651</v>
      </c>
      <c r="U346">
        <v>109</v>
      </c>
    </row>
    <row r="347" spans="1:21" x14ac:dyDescent="0.3">
      <c r="A347" s="1" t="s">
        <v>9</v>
      </c>
      <c r="B347" s="2">
        <v>1.34027777777778E-2</v>
      </c>
      <c r="C347" s="1">
        <v>2</v>
      </c>
      <c r="D347" s="3">
        <v>1.5</v>
      </c>
      <c r="E347" s="3">
        <v>0</v>
      </c>
      <c r="F347" s="1">
        <v>16</v>
      </c>
      <c r="G347" s="1">
        <v>17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1</v>
      </c>
      <c r="Q347" s="1">
        <v>0</v>
      </c>
      <c r="R347" s="1">
        <v>10.067</v>
      </c>
      <c r="S347" s="1">
        <v>6.7859999999999996</v>
      </c>
      <c r="T347">
        <v>45.47674418604651</v>
      </c>
      <c r="U347">
        <v>103</v>
      </c>
    </row>
    <row r="348" spans="1:21" x14ac:dyDescent="0.3">
      <c r="A348" s="1" t="s">
        <v>9</v>
      </c>
      <c r="B348" s="2">
        <v>1.3865740740740699E-2</v>
      </c>
      <c r="C348" s="1">
        <v>1</v>
      </c>
      <c r="D348" s="3">
        <v>0</v>
      </c>
      <c r="E348" s="3">
        <v>1.5</v>
      </c>
      <c r="F348" s="1">
        <v>16</v>
      </c>
      <c r="G348" s="1">
        <v>18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0</v>
      </c>
      <c r="P348" s="1">
        <v>0</v>
      </c>
      <c r="Q348" s="1">
        <v>0</v>
      </c>
      <c r="R348" s="1">
        <v>7.9530000000000003</v>
      </c>
      <c r="S348" s="1">
        <v>8.1509999999999998</v>
      </c>
      <c r="T348">
        <v>91</v>
      </c>
      <c r="U348">
        <v>45.47674418604651</v>
      </c>
    </row>
    <row r="349" spans="1:21" x14ac:dyDescent="0.3">
      <c r="A349" s="1" t="s">
        <v>9</v>
      </c>
      <c r="B349" s="2">
        <v>1.41319444444444E-2</v>
      </c>
      <c r="C349" s="1">
        <v>1</v>
      </c>
      <c r="D349" s="3">
        <v>0</v>
      </c>
      <c r="E349" s="3">
        <v>1.5</v>
      </c>
      <c r="F349" s="1">
        <v>16</v>
      </c>
      <c r="G349" s="1">
        <v>19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0</v>
      </c>
      <c r="P349" s="1">
        <v>0</v>
      </c>
      <c r="Q349" s="1">
        <v>0</v>
      </c>
      <c r="R349" s="1">
        <v>9.0210000000000008</v>
      </c>
      <c r="S349" s="1">
        <v>13.57</v>
      </c>
      <c r="T349">
        <v>104</v>
      </c>
      <c r="U349">
        <v>45.47674418604651</v>
      </c>
    </row>
    <row r="350" spans="1:21" x14ac:dyDescent="0.3">
      <c r="A350" s="1" t="s">
        <v>9</v>
      </c>
      <c r="B350" s="2">
        <v>1.44212962962963E-2</v>
      </c>
      <c r="C350" s="1">
        <v>1</v>
      </c>
      <c r="D350" s="3">
        <v>0</v>
      </c>
      <c r="E350" s="3">
        <v>1.5</v>
      </c>
      <c r="F350" s="1">
        <v>16</v>
      </c>
      <c r="G350" s="1">
        <v>20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0</v>
      </c>
      <c r="P350" s="1">
        <v>0</v>
      </c>
      <c r="Q350" s="1">
        <v>0</v>
      </c>
      <c r="R350" s="1">
        <v>44.933</v>
      </c>
      <c r="S350" s="1">
        <v>41.497999999999998</v>
      </c>
      <c r="T350">
        <v>82</v>
      </c>
      <c r="U350">
        <v>45.47674418604651</v>
      </c>
    </row>
    <row r="351" spans="1:21" x14ac:dyDescent="0.3">
      <c r="A351" s="1" t="s">
        <v>9</v>
      </c>
      <c r="B351" s="2">
        <v>1.5069444444444399E-2</v>
      </c>
      <c r="C351" s="1">
        <v>1</v>
      </c>
      <c r="D351" s="3">
        <v>1</v>
      </c>
      <c r="E351" s="3">
        <v>0</v>
      </c>
      <c r="F351" s="1">
        <v>17</v>
      </c>
      <c r="G351" s="1">
        <v>20</v>
      </c>
      <c r="H351" s="1">
        <v>0</v>
      </c>
      <c r="I351" s="1">
        <v>0</v>
      </c>
      <c r="J351" s="1">
        <v>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0.5</v>
      </c>
      <c r="R351" s="1">
        <v>18.489000000000001</v>
      </c>
      <c r="S351" s="1">
        <v>25.131</v>
      </c>
      <c r="T351">
        <v>99</v>
      </c>
      <c r="U351">
        <v>45.47674418604651</v>
      </c>
    </row>
    <row r="352" spans="1:21" x14ac:dyDescent="0.3">
      <c r="A352" s="1" t="s">
        <v>9</v>
      </c>
      <c r="B352" s="2">
        <v>1.5567129629629599E-2</v>
      </c>
      <c r="C352" s="1">
        <v>1</v>
      </c>
      <c r="D352" s="3">
        <v>0</v>
      </c>
      <c r="E352" s="3">
        <v>1.5</v>
      </c>
      <c r="F352" s="1">
        <v>17</v>
      </c>
      <c r="G352" s="1">
        <v>21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1</v>
      </c>
      <c r="R352" s="1">
        <v>7.7510000000000003</v>
      </c>
      <c r="S352" s="1">
        <v>7.1689999999999996</v>
      </c>
      <c r="T352">
        <v>82</v>
      </c>
      <c r="U352">
        <v>45.47674418604651</v>
      </c>
    </row>
    <row r="353" spans="1:21" x14ac:dyDescent="0.3">
      <c r="A353" s="1" t="s">
        <v>9</v>
      </c>
      <c r="B353" s="2">
        <v>1.6712962962962999E-2</v>
      </c>
      <c r="C353" s="1">
        <v>2</v>
      </c>
      <c r="D353" s="3">
        <v>0</v>
      </c>
      <c r="E353" s="3">
        <v>1</v>
      </c>
      <c r="F353" s="1">
        <v>17</v>
      </c>
      <c r="G353" s="1">
        <v>22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  <c r="R353" s="1">
        <v>13.468999999999999</v>
      </c>
      <c r="S353" s="1">
        <v>9.9610000000000003</v>
      </c>
      <c r="T353">
        <v>45.47674418604651</v>
      </c>
      <c r="U353">
        <v>100</v>
      </c>
    </row>
    <row r="354" spans="1:21" x14ac:dyDescent="0.3">
      <c r="A354" s="1" t="s">
        <v>9</v>
      </c>
      <c r="B354" s="2">
        <v>1.69328703703704E-2</v>
      </c>
      <c r="C354" s="1">
        <v>2</v>
      </c>
      <c r="D354" s="3">
        <v>0</v>
      </c>
      <c r="E354" s="3">
        <v>1</v>
      </c>
      <c r="F354" s="1">
        <v>17</v>
      </c>
      <c r="G354" s="1">
        <v>23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2.851</v>
      </c>
      <c r="S354" s="1">
        <v>2.1280000000000001</v>
      </c>
      <c r="T354">
        <v>45.47674418604651</v>
      </c>
      <c r="U354">
        <v>100</v>
      </c>
    </row>
    <row r="355" spans="1:21" x14ac:dyDescent="0.3">
      <c r="A355" s="1" t="s">
        <v>9</v>
      </c>
      <c r="B355" s="2">
        <v>1.7129629629629599E-2</v>
      </c>
      <c r="C355" s="1">
        <v>2</v>
      </c>
      <c r="D355" s="3">
        <v>0</v>
      </c>
      <c r="E355" s="3">
        <v>1</v>
      </c>
      <c r="F355" s="1">
        <v>17</v>
      </c>
      <c r="G355" s="1">
        <v>24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6.5650000000000004</v>
      </c>
      <c r="S355" s="1">
        <v>6.7850000000000001</v>
      </c>
      <c r="T355">
        <v>45.47674418604651</v>
      </c>
      <c r="U355">
        <v>108</v>
      </c>
    </row>
    <row r="356" spans="1:21" x14ac:dyDescent="0.3">
      <c r="A356" s="1" t="s">
        <v>9</v>
      </c>
      <c r="B356" s="2">
        <v>1.7337962962962999E-2</v>
      </c>
      <c r="C356" s="1">
        <v>2</v>
      </c>
      <c r="D356" s="3">
        <v>0</v>
      </c>
      <c r="E356" s="3">
        <v>1</v>
      </c>
      <c r="F356" s="1">
        <v>17</v>
      </c>
      <c r="G356" s="1">
        <v>25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0</v>
      </c>
      <c r="R356" s="1">
        <v>15.29</v>
      </c>
      <c r="S356" s="1">
        <v>10.521000000000001</v>
      </c>
      <c r="T356">
        <v>45.47674418604651</v>
      </c>
      <c r="U356">
        <v>83</v>
      </c>
    </row>
    <row r="357" spans="1:21" x14ac:dyDescent="0.3">
      <c r="A357" s="1" t="s">
        <v>9</v>
      </c>
      <c r="B357" s="2">
        <v>1.78935185185185E-2</v>
      </c>
      <c r="C357" s="1">
        <v>1</v>
      </c>
      <c r="D357" s="3">
        <v>1</v>
      </c>
      <c r="E357" s="3">
        <v>0</v>
      </c>
      <c r="F357" s="1">
        <v>18</v>
      </c>
      <c r="G357" s="1">
        <v>25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38.137999999999998</v>
      </c>
      <c r="S357" s="1">
        <v>48.530999999999999</v>
      </c>
      <c r="T357">
        <v>99</v>
      </c>
      <c r="U357">
        <v>45.47674418604651</v>
      </c>
    </row>
    <row r="358" spans="1:21" x14ac:dyDescent="0.3">
      <c r="A358" s="1" t="s">
        <v>9</v>
      </c>
      <c r="B358" s="2">
        <v>1.8356481481481501E-2</v>
      </c>
      <c r="C358" s="1">
        <v>1</v>
      </c>
      <c r="D358" s="3">
        <v>1</v>
      </c>
      <c r="E358" s="3">
        <v>0</v>
      </c>
      <c r="F358" s="1">
        <v>19</v>
      </c>
      <c r="G358" s="1">
        <v>25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1">
        <v>0</v>
      </c>
      <c r="Q358" s="1">
        <v>0</v>
      </c>
      <c r="R358" s="1">
        <v>17.404</v>
      </c>
      <c r="S358" s="1">
        <v>16.04</v>
      </c>
      <c r="T358">
        <v>98</v>
      </c>
      <c r="U358">
        <v>45.47674418604651</v>
      </c>
    </row>
    <row r="359" spans="1:21" x14ac:dyDescent="0.3">
      <c r="A359" s="1" t="s">
        <v>9</v>
      </c>
      <c r="B359" s="2">
        <v>1.86574074074074E-2</v>
      </c>
      <c r="C359" s="1">
        <v>1</v>
      </c>
      <c r="D359" s="3">
        <v>0</v>
      </c>
      <c r="E359" s="3">
        <v>1.5</v>
      </c>
      <c r="F359" s="1">
        <v>19</v>
      </c>
      <c r="G359" s="1">
        <v>26</v>
      </c>
      <c r="H359" s="1">
        <v>0</v>
      </c>
      <c r="I359" s="1">
        <v>0</v>
      </c>
      <c r="J359" s="1">
        <v>0</v>
      </c>
      <c r="K359" s="1">
        <v>1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13.602</v>
      </c>
      <c r="S359" s="1">
        <v>17.308</v>
      </c>
      <c r="T359">
        <v>98</v>
      </c>
      <c r="U359">
        <v>45.47674418604651</v>
      </c>
    </row>
    <row r="360" spans="1:21" x14ac:dyDescent="0.3">
      <c r="A360" s="1" t="s">
        <v>9</v>
      </c>
      <c r="B360" s="2">
        <v>1.8958333333333299E-2</v>
      </c>
      <c r="C360" s="1">
        <v>1</v>
      </c>
      <c r="D360" s="3">
        <v>1</v>
      </c>
      <c r="E360" s="3">
        <v>0</v>
      </c>
      <c r="F360" s="1">
        <v>20</v>
      </c>
      <c r="G360" s="1">
        <v>26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19.213999999999999</v>
      </c>
      <c r="S360" s="1">
        <v>19.140999999999998</v>
      </c>
      <c r="T360">
        <v>83</v>
      </c>
      <c r="U360">
        <v>45.47674418604651</v>
      </c>
    </row>
    <row r="361" spans="1:21" x14ac:dyDescent="0.3">
      <c r="A361" s="1" t="s">
        <v>9</v>
      </c>
      <c r="B361" s="2">
        <v>1.9386574074074101E-2</v>
      </c>
      <c r="C361" s="1">
        <v>1</v>
      </c>
      <c r="D361" s="3">
        <v>0</v>
      </c>
      <c r="E361" s="3">
        <v>1.5</v>
      </c>
      <c r="F361" s="1">
        <v>20</v>
      </c>
      <c r="G361" s="1">
        <v>27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19.718</v>
      </c>
      <c r="S361" s="1">
        <v>17.41</v>
      </c>
      <c r="T361">
        <v>96</v>
      </c>
      <c r="U361">
        <v>45.47674418604651</v>
      </c>
    </row>
    <row r="362" spans="1:21" x14ac:dyDescent="0.3">
      <c r="A362" s="1" t="s">
        <v>9</v>
      </c>
      <c r="B362" s="2">
        <v>1.9733796296296301E-2</v>
      </c>
      <c r="C362" s="1">
        <v>1</v>
      </c>
      <c r="D362" s="3">
        <v>0</v>
      </c>
      <c r="E362" s="3">
        <v>1.5</v>
      </c>
      <c r="F362" s="1">
        <v>20</v>
      </c>
      <c r="G362" s="1">
        <v>28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0</v>
      </c>
      <c r="P362" s="1">
        <v>0</v>
      </c>
      <c r="Q362" s="1">
        <v>0</v>
      </c>
      <c r="R362" s="1">
        <v>14.708</v>
      </c>
      <c r="S362" s="1">
        <v>16.760000000000002</v>
      </c>
      <c r="T362">
        <v>101</v>
      </c>
      <c r="U362">
        <v>45.47674418604651</v>
      </c>
    </row>
    <row r="363" spans="1:21" x14ac:dyDescent="0.3">
      <c r="A363" s="1" t="s">
        <v>9</v>
      </c>
      <c r="B363" s="2">
        <v>2.00694444444444E-2</v>
      </c>
      <c r="C363" s="1">
        <v>1</v>
      </c>
      <c r="D363" s="3">
        <v>0</v>
      </c>
      <c r="E363" s="3">
        <v>1.5</v>
      </c>
      <c r="F363" s="1">
        <v>20</v>
      </c>
      <c r="G363" s="1">
        <v>29</v>
      </c>
      <c r="H363" s="1">
        <v>0</v>
      </c>
      <c r="I363" s="1">
        <v>0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26.081</v>
      </c>
      <c r="S363" s="1">
        <v>27.638000000000002</v>
      </c>
      <c r="T363">
        <v>93</v>
      </c>
      <c r="U363">
        <v>45.47674418604651</v>
      </c>
    </row>
    <row r="364" spans="1:21" x14ac:dyDescent="0.3">
      <c r="A364" s="1" t="s">
        <v>9</v>
      </c>
      <c r="B364" s="2">
        <v>2.0590277777777801E-2</v>
      </c>
      <c r="C364" s="1">
        <v>1</v>
      </c>
      <c r="D364" s="3">
        <v>0</v>
      </c>
      <c r="E364" s="3">
        <v>1.5</v>
      </c>
      <c r="F364" s="1">
        <v>20</v>
      </c>
      <c r="G364" s="1">
        <v>30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1</v>
      </c>
      <c r="R364" s="1">
        <v>8.1509999999999998</v>
      </c>
      <c r="S364" s="1">
        <v>9.2829999999999995</v>
      </c>
      <c r="T364">
        <v>101</v>
      </c>
      <c r="U364">
        <v>45.47674418604651</v>
      </c>
    </row>
    <row r="365" spans="1:21" x14ac:dyDescent="0.3">
      <c r="A365" s="1" t="s">
        <v>9</v>
      </c>
      <c r="B365" s="2">
        <v>2.1874999999999999E-2</v>
      </c>
      <c r="C365" s="1">
        <v>2</v>
      </c>
      <c r="D365" s="3">
        <v>0</v>
      </c>
      <c r="E365" s="3">
        <v>1</v>
      </c>
      <c r="F365" s="1">
        <v>20</v>
      </c>
      <c r="G365" s="1">
        <v>31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0</v>
      </c>
      <c r="R365" s="1">
        <v>12.305</v>
      </c>
      <c r="S365" s="1">
        <v>12.957000000000001</v>
      </c>
      <c r="T365">
        <v>45.47674418604651</v>
      </c>
      <c r="U365">
        <v>77</v>
      </c>
    </row>
    <row r="366" spans="1:21" x14ac:dyDescent="0.3">
      <c r="A366" s="1" t="s">
        <v>9</v>
      </c>
      <c r="B366" s="2">
        <v>2.2222222222222199E-2</v>
      </c>
      <c r="C366" s="1">
        <v>2</v>
      </c>
      <c r="D366" s="3">
        <v>0</v>
      </c>
      <c r="E366" s="3">
        <v>1</v>
      </c>
      <c r="F366" s="1">
        <v>20</v>
      </c>
      <c r="G366" s="1">
        <v>32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9.2230000000000008</v>
      </c>
      <c r="S366" s="1">
        <v>6.3140000000000001</v>
      </c>
      <c r="T366">
        <v>45.47674418604651</v>
      </c>
      <c r="U366">
        <v>110</v>
      </c>
    </row>
    <row r="367" spans="1:21" x14ac:dyDescent="0.3">
      <c r="A367" s="1" t="s">
        <v>9</v>
      </c>
      <c r="B367" s="2">
        <v>2.2453703703703701E-2</v>
      </c>
      <c r="C367" s="1">
        <v>2</v>
      </c>
      <c r="D367" s="3">
        <v>1.5</v>
      </c>
      <c r="E367" s="3">
        <v>0</v>
      </c>
      <c r="F367" s="1">
        <v>21</v>
      </c>
      <c r="G367" s="1">
        <v>32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19.149999999999999</v>
      </c>
      <c r="S367" s="1">
        <v>16.52</v>
      </c>
      <c r="T367">
        <v>45.47674418604651</v>
      </c>
      <c r="U367">
        <v>87</v>
      </c>
    </row>
    <row r="368" spans="1:21" x14ac:dyDescent="0.3">
      <c r="A368" s="1" t="s">
        <v>9</v>
      </c>
      <c r="B368" s="2">
        <v>2.2847222222222199E-2</v>
      </c>
      <c r="C368" s="1">
        <v>2</v>
      </c>
      <c r="D368" s="3">
        <v>0</v>
      </c>
      <c r="E368" s="3">
        <v>1</v>
      </c>
      <c r="F368" s="1">
        <v>21</v>
      </c>
      <c r="G368" s="1">
        <v>33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3.34</v>
      </c>
      <c r="S368" s="1">
        <v>2.82</v>
      </c>
      <c r="T368">
        <v>45.47674418604651</v>
      </c>
      <c r="U368">
        <v>100</v>
      </c>
    </row>
    <row r="369" spans="1:21" x14ac:dyDescent="0.3">
      <c r="A369" s="1" t="s">
        <v>9</v>
      </c>
      <c r="B369" s="2">
        <v>2.30555555555556E-2</v>
      </c>
      <c r="C369" s="1">
        <v>2</v>
      </c>
      <c r="D369" s="3">
        <v>0</v>
      </c>
      <c r="E369" s="3">
        <v>1</v>
      </c>
      <c r="F369" s="1">
        <v>21</v>
      </c>
      <c r="G369" s="1">
        <v>34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  <c r="R369" s="1">
        <v>15.507999999999999</v>
      </c>
      <c r="S369" s="1">
        <v>17.382000000000001</v>
      </c>
      <c r="T369">
        <v>45.47674418604651</v>
      </c>
      <c r="U369">
        <v>93</v>
      </c>
    </row>
    <row r="370" spans="1:21" x14ac:dyDescent="0.3">
      <c r="A370" s="1" t="s">
        <v>9</v>
      </c>
      <c r="B370" s="2">
        <v>2.3703703703703699E-2</v>
      </c>
      <c r="C370" s="1">
        <v>1</v>
      </c>
      <c r="D370" s="3">
        <v>1</v>
      </c>
      <c r="E370" s="3">
        <v>0</v>
      </c>
      <c r="F370" s="1">
        <v>22</v>
      </c>
      <c r="G370" s="1">
        <v>34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14.457000000000001</v>
      </c>
      <c r="S370" s="1">
        <v>17.146000000000001</v>
      </c>
      <c r="T370">
        <v>102</v>
      </c>
      <c r="U370">
        <v>45.47674418604651</v>
      </c>
    </row>
    <row r="371" spans="1:21" x14ac:dyDescent="0.3">
      <c r="A371" s="1" t="s">
        <v>9</v>
      </c>
      <c r="B371" s="2">
        <v>2.4004629629629601E-2</v>
      </c>
      <c r="C371" s="1">
        <v>1</v>
      </c>
      <c r="D371" s="3">
        <v>0</v>
      </c>
      <c r="E371" s="3">
        <v>1.5</v>
      </c>
      <c r="F371" s="1">
        <v>22</v>
      </c>
      <c r="G371" s="1">
        <v>35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0</v>
      </c>
      <c r="P371" s="1">
        <v>0</v>
      </c>
      <c r="Q371" s="1">
        <v>0</v>
      </c>
      <c r="R371" s="1">
        <v>33.384999999999998</v>
      </c>
      <c r="S371" s="1">
        <v>30.553000000000001</v>
      </c>
      <c r="T371">
        <v>99</v>
      </c>
      <c r="U371">
        <v>45.47674418604651</v>
      </c>
    </row>
    <row r="372" spans="1:21" x14ac:dyDescent="0.3">
      <c r="A372" s="1" t="s">
        <v>9</v>
      </c>
      <c r="B372" s="2">
        <v>2.4398148148148099E-2</v>
      </c>
      <c r="C372" s="1">
        <v>1</v>
      </c>
      <c r="D372" s="3">
        <v>1</v>
      </c>
      <c r="E372" s="3">
        <v>0</v>
      </c>
      <c r="F372" s="1">
        <v>23</v>
      </c>
      <c r="G372" s="1">
        <v>35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24.393000000000001</v>
      </c>
      <c r="S372" s="1">
        <v>22.515000000000001</v>
      </c>
      <c r="T372">
        <v>106</v>
      </c>
      <c r="U372">
        <v>45.47674418604651</v>
      </c>
    </row>
    <row r="373" spans="1:21" x14ac:dyDescent="0.3">
      <c r="A373" s="1" t="s">
        <v>9</v>
      </c>
      <c r="B373" s="2">
        <v>2.4722222222222201E-2</v>
      </c>
      <c r="C373" s="1">
        <v>1</v>
      </c>
      <c r="D373" s="3">
        <v>0</v>
      </c>
      <c r="E373" s="3">
        <v>1.5</v>
      </c>
      <c r="F373" s="1">
        <v>23</v>
      </c>
      <c r="G373" s="1">
        <v>36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56.335000000000001</v>
      </c>
      <c r="S373" s="1">
        <v>46.680999999999997</v>
      </c>
      <c r="T373">
        <v>101</v>
      </c>
      <c r="U373">
        <v>45.47674418604651</v>
      </c>
    </row>
    <row r="374" spans="1:21" x14ac:dyDescent="0.3">
      <c r="A374" s="1" t="s">
        <v>9</v>
      </c>
      <c r="B374" s="2">
        <v>2.5509259259259301E-2</v>
      </c>
      <c r="C374" s="1">
        <v>1</v>
      </c>
      <c r="D374" s="3">
        <v>0</v>
      </c>
      <c r="E374" s="3">
        <v>1.5</v>
      </c>
      <c r="F374" s="1">
        <v>23</v>
      </c>
      <c r="G374" s="1">
        <v>37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  <c r="P374" s="1">
        <v>0</v>
      </c>
      <c r="Q374" s="1">
        <v>0</v>
      </c>
      <c r="R374" s="1">
        <v>6.52</v>
      </c>
      <c r="S374" s="1">
        <v>10.458</v>
      </c>
      <c r="T374">
        <v>94</v>
      </c>
      <c r="U374">
        <v>45.47674418604651</v>
      </c>
    </row>
    <row r="375" spans="1:21" x14ac:dyDescent="0.3">
      <c r="A375" s="1" t="s">
        <v>9</v>
      </c>
      <c r="B375" s="2">
        <v>2.5856481481481501E-2</v>
      </c>
      <c r="C375" s="1">
        <v>1</v>
      </c>
      <c r="D375" s="3">
        <v>1</v>
      </c>
      <c r="E375" s="3">
        <v>0</v>
      </c>
      <c r="F375" s="1">
        <v>24</v>
      </c>
      <c r="G375" s="1">
        <v>37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0.5</v>
      </c>
      <c r="R375" s="1">
        <v>14.057</v>
      </c>
      <c r="S375" s="1">
        <v>13.04</v>
      </c>
      <c r="T375">
        <v>104</v>
      </c>
      <c r="U375">
        <v>45.47674418604651</v>
      </c>
    </row>
    <row r="376" spans="1:21" x14ac:dyDescent="0.3">
      <c r="A376" s="1" t="s">
        <v>9</v>
      </c>
      <c r="B376" s="2">
        <v>2.6215277777777799E-2</v>
      </c>
      <c r="C376" s="1">
        <v>1</v>
      </c>
      <c r="D376" s="3">
        <v>0</v>
      </c>
      <c r="E376" s="3">
        <v>1.5</v>
      </c>
      <c r="F376" s="1">
        <v>24</v>
      </c>
      <c r="G376" s="1">
        <v>38</v>
      </c>
      <c r="H376" s="1">
        <v>0</v>
      </c>
      <c r="I376" s="1">
        <v>0</v>
      </c>
      <c r="J376" s="1">
        <v>0</v>
      </c>
      <c r="K376" s="1">
        <v>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27.448</v>
      </c>
      <c r="S376" s="1">
        <v>32.225999999999999</v>
      </c>
      <c r="T376">
        <v>94</v>
      </c>
      <c r="U376">
        <v>45.47674418604651</v>
      </c>
    </row>
    <row r="377" spans="1:21" x14ac:dyDescent="0.3">
      <c r="A377" s="1" t="s">
        <v>9</v>
      </c>
      <c r="B377" s="2">
        <v>2.6631944444444399E-2</v>
      </c>
      <c r="C377" s="1">
        <v>1</v>
      </c>
      <c r="D377" s="3">
        <v>0</v>
      </c>
      <c r="E377" s="3">
        <v>1.5</v>
      </c>
      <c r="F377" s="1">
        <v>24</v>
      </c>
      <c r="G377" s="1">
        <v>39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1</v>
      </c>
      <c r="R377" s="1">
        <v>14.725</v>
      </c>
      <c r="S377" s="1">
        <v>14.884</v>
      </c>
      <c r="T377">
        <v>100</v>
      </c>
      <c r="U377">
        <v>45.47674418604651</v>
      </c>
    </row>
    <row r="378" spans="1:21" x14ac:dyDescent="0.3">
      <c r="A378" s="1" t="s">
        <v>9</v>
      </c>
      <c r="B378" s="2">
        <v>2.7025462962963001E-2</v>
      </c>
      <c r="C378" s="1">
        <v>2</v>
      </c>
      <c r="D378" s="3">
        <v>0</v>
      </c>
      <c r="E378" s="3">
        <v>1</v>
      </c>
      <c r="F378" s="1">
        <v>24</v>
      </c>
      <c r="G378" s="1">
        <v>40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5.4269999999999996</v>
      </c>
      <c r="S378" s="1">
        <v>5.3319999999999999</v>
      </c>
      <c r="T378">
        <v>45.47674418604651</v>
      </c>
      <c r="U378">
        <v>108</v>
      </c>
    </row>
    <row r="379" spans="1:21" x14ac:dyDescent="0.3">
      <c r="A379" s="1" t="s">
        <v>9</v>
      </c>
      <c r="B379" s="2">
        <v>2.72222222222222E-2</v>
      </c>
      <c r="C379" s="1">
        <v>2</v>
      </c>
      <c r="D379" s="3">
        <v>0</v>
      </c>
      <c r="E379" s="3">
        <v>1</v>
      </c>
      <c r="F379" s="1">
        <v>24</v>
      </c>
      <c r="G379" s="1">
        <v>41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25.532</v>
      </c>
      <c r="S379" s="1">
        <v>18.625</v>
      </c>
      <c r="T379">
        <v>45.47674418604651</v>
      </c>
      <c r="U379">
        <v>95</v>
      </c>
    </row>
    <row r="380" spans="1:21" x14ac:dyDescent="0.3">
      <c r="A380" s="1" t="s">
        <v>9</v>
      </c>
      <c r="B380" s="2">
        <v>2.7650462962963002E-2</v>
      </c>
      <c r="C380" s="1">
        <v>2</v>
      </c>
      <c r="D380" s="3">
        <v>0</v>
      </c>
      <c r="E380" s="3">
        <v>1</v>
      </c>
      <c r="F380" s="1">
        <v>24</v>
      </c>
      <c r="G380" s="1">
        <v>42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9.6379999999999999</v>
      </c>
      <c r="S380" s="1">
        <v>9.7620000000000005</v>
      </c>
      <c r="T380">
        <v>45.47674418604651</v>
      </c>
      <c r="U380">
        <v>107</v>
      </c>
    </row>
    <row r="381" spans="1:21" x14ac:dyDescent="0.3">
      <c r="A381" s="1" t="s">
        <v>9</v>
      </c>
      <c r="B381" s="2">
        <v>2.7870370370370399E-2</v>
      </c>
      <c r="C381" s="1">
        <v>2</v>
      </c>
      <c r="D381" s="3">
        <v>0</v>
      </c>
      <c r="E381" s="3">
        <v>1</v>
      </c>
      <c r="F381" s="1">
        <v>24</v>
      </c>
      <c r="G381" s="1">
        <v>43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5.67</v>
      </c>
      <c r="S381" s="1">
        <v>4.1829999999999998</v>
      </c>
      <c r="T381">
        <v>45.47674418604651</v>
      </c>
      <c r="U381">
        <v>100</v>
      </c>
    </row>
    <row r="382" spans="1:21" x14ac:dyDescent="0.3">
      <c r="A382" s="1" t="s">
        <v>9</v>
      </c>
      <c r="B382" s="2">
        <v>2.93981481481481E-2</v>
      </c>
      <c r="C382" s="1">
        <v>1</v>
      </c>
      <c r="D382" s="3">
        <v>1</v>
      </c>
      <c r="E382" s="3">
        <v>0</v>
      </c>
      <c r="F382" s="1">
        <v>25</v>
      </c>
      <c r="G382" s="1">
        <v>43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0</v>
      </c>
      <c r="Q382" s="1">
        <v>0</v>
      </c>
      <c r="R382" s="1">
        <v>10.005000000000001</v>
      </c>
      <c r="S382" s="1">
        <v>11.837</v>
      </c>
      <c r="T382">
        <v>105</v>
      </c>
      <c r="U382">
        <v>45.47674418604651</v>
      </c>
    </row>
    <row r="383" spans="1:21" x14ac:dyDescent="0.3">
      <c r="A383" s="1" t="s">
        <v>9</v>
      </c>
      <c r="B383" s="2">
        <v>2.96296296296296E-2</v>
      </c>
      <c r="C383" s="1">
        <v>1</v>
      </c>
      <c r="D383" s="3">
        <v>1</v>
      </c>
      <c r="E383" s="3">
        <v>0</v>
      </c>
      <c r="F383" s="1">
        <v>26</v>
      </c>
      <c r="G383" s="1">
        <v>43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5.5039999999999996</v>
      </c>
      <c r="S383" s="1">
        <v>6.0640000000000001</v>
      </c>
      <c r="T383">
        <v>100</v>
      </c>
      <c r="U383">
        <v>45.47674418604651</v>
      </c>
    </row>
    <row r="384" spans="1:21" x14ac:dyDescent="0.3">
      <c r="A384" s="1" t="s">
        <v>9</v>
      </c>
      <c r="B384" s="2">
        <v>2.98726851851852E-2</v>
      </c>
      <c r="C384" s="1">
        <v>1</v>
      </c>
      <c r="D384" s="3">
        <v>0</v>
      </c>
      <c r="E384" s="3">
        <v>1.5</v>
      </c>
      <c r="F384" s="1">
        <v>26</v>
      </c>
      <c r="G384" s="1">
        <v>44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14.49</v>
      </c>
      <c r="S384" s="1">
        <v>18.561</v>
      </c>
      <c r="T384">
        <v>94</v>
      </c>
      <c r="U384">
        <v>45.47674418604651</v>
      </c>
    </row>
    <row r="385" spans="1:21" x14ac:dyDescent="0.3">
      <c r="A385" s="1" t="s">
        <v>9</v>
      </c>
      <c r="B385" s="2">
        <v>3.0173611111111099E-2</v>
      </c>
      <c r="C385" s="1">
        <v>1</v>
      </c>
      <c r="D385" s="3">
        <v>1</v>
      </c>
      <c r="E385" s="3">
        <v>0</v>
      </c>
      <c r="F385" s="1">
        <v>27</v>
      </c>
      <c r="G385" s="1">
        <v>44</v>
      </c>
      <c r="H385" s="1">
        <v>0</v>
      </c>
      <c r="I385" s="1">
        <v>0</v>
      </c>
      <c r="J385" s="1">
        <v>1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32.909999999999997</v>
      </c>
      <c r="S385" s="1">
        <v>45.194000000000003</v>
      </c>
      <c r="T385">
        <v>106</v>
      </c>
      <c r="U385">
        <v>45.47674418604651</v>
      </c>
    </row>
    <row r="386" spans="1:21" x14ac:dyDescent="0.3">
      <c r="A386" s="1" t="s">
        <v>9</v>
      </c>
      <c r="B386" s="2">
        <v>3.05902777777778E-2</v>
      </c>
      <c r="C386" s="1">
        <v>1</v>
      </c>
      <c r="D386" s="3">
        <v>0</v>
      </c>
      <c r="E386" s="3">
        <v>1.5</v>
      </c>
      <c r="F386" s="1">
        <v>27</v>
      </c>
      <c r="G386" s="1">
        <v>45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11.472</v>
      </c>
      <c r="S386" s="1">
        <v>14.808999999999999</v>
      </c>
      <c r="T386">
        <v>105</v>
      </c>
      <c r="U386">
        <v>45.47674418604651</v>
      </c>
    </row>
    <row r="387" spans="1:21" x14ac:dyDescent="0.3">
      <c r="A387" s="1" t="s">
        <v>9</v>
      </c>
      <c r="B387" s="2">
        <v>3.0891203703703699E-2</v>
      </c>
      <c r="C387" s="1">
        <v>1</v>
      </c>
      <c r="D387" s="3">
        <v>0</v>
      </c>
      <c r="E387" s="3">
        <v>1.5</v>
      </c>
      <c r="F387" s="1">
        <v>27</v>
      </c>
      <c r="G387" s="1">
        <v>46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28.466000000000001</v>
      </c>
      <c r="S387" s="1">
        <v>15.98</v>
      </c>
      <c r="T387">
        <v>86</v>
      </c>
      <c r="U387">
        <v>45.47674418604651</v>
      </c>
    </row>
    <row r="388" spans="1:21" x14ac:dyDescent="0.3">
      <c r="A388" s="1" t="s">
        <v>9</v>
      </c>
      <c r="B388" s="2">
        <v>3.1446759259259299E-2</v>
      </c>
      <c r="C388" s="1">
        <v>1</v>
      </c>
      <c r="D388" s="3">
        <v>0</v>
      </c>
      <c r="E388" s="3">
        <v>1.5</v>
      </c>
      <c r="F388" s="1">
        <v>27</v>
      </c>
      <c r="G388" s="1">
        <v>47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0</v>
      </c>
      <c r="P388" s="1">
        <v>0</v>
      </c>
      <c r="Q388" s="1">
        <v>0</v>
      </c>
      <c r="R388" s="1">
        <v>15.657999999999999</v>
      </c>
      <c r="S388" s="1">
        <v>15.86</v>
      </c>
      <c r="T388">
        <v>77</v>
      </c>
      <c r="U388">
        <v>45.47674418604651</v>
      </c>
    </row>
    <row r="389" spans="1:21" x14ac:dyDescent="0.3">
      <c r="A389" s="1" t="s">
        <v>9</v>
      </c>
      <c r="B389" s="2">
        <v>3.19444444444444E-2</v>
      </c>
      <c r="C389" s="1">
        <v>1</v>
      </c>
      <c r="D389" s="3">
        <v>1</v>
      </c>
      <c r="E389" s="3">
        <v>0</v>
      </c>
      <c r="F389" s="1">
        <v>28</v>
      </c>
      <c r="G389" s="1">
        <v>47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0.5</v>
      </c>
      <c r="R389" s="1">
        <v>20.161000000000001</v>
      </c>
      <c r="S389" s="1">
        <v>28.88</v>
      </c>
      <c r="T389">
        <v>82</v>
      </c>
      <c r="U389">
        <v>45.47674418604651</v>
      </c>
    </row>
    <row r="390" spans="1:21" x14ac:dyDescent="0.3">
      <c r="A390" s="1" t="s">
        <v>9</v>
      </c>
      <c r="B390" s="2">
        <v>3.2476851851851903E-2</v>
      </c>
      <c r="C390" s="1">
        <v>1</v>
      </c>
      <c r="D390" s="3">
        <v>0</v>
      </c>
      <c r="E390" s="3">
        <v>1.5</v>
      </c>
      <c r="F390" s="1">
        <v>28</v>
      </c>
      <c r="G390" s="1">
        <v>48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29.718</v>
      </c>
      <c r="S390" s="1">
        <v>37.661999999999999</v>
      </c>
      <c r="T390">
        <v>83</v>
      </c>
      <c r="U390">
        <v>45.47674418604651</v>
      </c>
    </row>
    <row r="391" spans="1:21" x14ac:dyDescent="0.3">
      <c r="A391" s="1" t="s">
        <v>9</v>
      </c>
      <c r="B391" s="2">
        <v>3.3067129629629599E-2</v>
      </c>
      <c r="C391" s="1">
        <v>1</v>
      </c>
      <c r="D391" s="3">
        <v>1</v>
      </c>
      <c r="E391" s="3">
        <v>0</v>
      </c>
      <c r="F391" s="1">
        <v>29</v>
      </c>
      <c r="G391" s="1">
        <v>48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0.5</v>
      </c>
      <c r="R391" s="1">
        <v>28.875</v>
      </c>
      <c r="S391" s="1">
        <v>30.454999999999998</v>
      </c>
      <c r="T391">
        <v>107</v>
      </c>
      <c r="U391">
        <v>45.47674418604651</v>
      </c>
    </row>
    <row r="392" spans="1:21" x14ac:dyDescent="0.3">
      <c r="A392" s="1" t="s">
        <v>9</v>
      </c>
      <c r="B392" s="2">
        <v>3.3518518518518503E-2</v>
      </c>
      <c r="C392" s="1">
        <v>1</v>
      </c>
      <c r="D392" s="3">
        <v>1</v>
      </c>
      <c r="E392" s="3">
        <v>0</v>
      </c>
      <c r="F392" s="1">
        <v>30</v>
      </c>
      <c r="G392" s="1">
        <v>48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0</v>
      </c>
      <c r="R392" s="1">
        <v>12.372999999999999</v>
      </c>
      <c r="S392" s="1">
        <v>14.669</v>
      </c>
      <c r="T392">
        <v>88</v>
      </c>
      <c r="U392">
        <v>45.47674418604651</v>
      </c>
    </row>
    <row r="393" spans="1:21" x14ac:dyDescent="0.3">
      <c r="A393" s="1" t="s">
        <v>9</v>
      </c>
      <c r="B393" s="2">
        <v>3.3900462962963E-2</v>
      </c>
      <c r="C393" s="1">
        <v>1</v>
      </c>
      <c r="D393" s="3">
        <v>0</v>
      </c>
      <c r="E393" s="3">
        <v>1.5</v>
      </c>
      <c r="F393" s="1">
        <v>30</v>
      </c>
      <c r="G393" s="1">
        <v>49</v>
      </c>
      <c r="H393" s="1">
        <v>0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3.9969999999999999</v>
      </c>
      <c r="S393" s="1">
        <v>3.4060000000000001</v>
      </c>
      <c r="T393">
        <v>80</v>
      </c>
      <c r="U393">
        <v>45.47674418604651</v>
      </c>
    </row>
    <row r="394" spans="1:21" x14ac:dyDescent="0.3">
      <c r="A394" s="1" t="s">
        <v>9</v>
      </c>
      <c r="B394" s="2">
        <v>3.42824074074074E-2</v>
      </c>
      <c r="C394" s="1">
        <v>1</v>
      </c>
      <c r="D394" s="3">
        <v>0</v>
      </c>
      <c r="E394" s="3">
        <v>1.5</v>
      </c>
      <c r="F394" s="1">
        <v>30</v>
      </c>
      <c r="G394" s="1">
        <v>50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0</v>
      </c>
      <c r="P394" s="1">
        <v>0</v>
      </c>
      <c r="Q394" s="1">
        <v>0</v>
      </c>
      <c r="R394" s="1">
        <v>29.446000000000002</v>
      </c>
      <c r="S394" s="1">
        <v>31.771999999999998</v>
      </c>
      <c r="T394">
        <v>107</v>
      </c>
      <c r="U394">
        <v>45.47674418604651</v>
      </c>
    </row>
    <row r="395" spans="1:21" x14ac:dyDescent="0.3">
      <c r="A395" s="1" t="s">
        <v>9</v>
      </c>
      <c r="B395" s="2">
        <v>3.4722222222222203E-2</v>
      </c>
      <c r="C395" s="1">
        <v>1</v>
      </c>
      <c r="D395" s="3">
        <v>1</v>
      </c>
      <c r="E395" s="3">
        <v>0</v>
      </c>
      <c r="F395" s="1">
        <v>31</v>
      </c>
      <c r="G395" s="1">
        <v>50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0.5</v>
      </c>
      <c r="R395" s="1">
        <v>3.758</v>
      </c>
      <c r="S395" s="1">
        <v>3.25</v>
      </c>
      <c r="T395">
        <v>79</v>
      </c>
      <c r="U395">
        <v>45.47674418604651</v>
      </c>
    </row>
    <row r="396" spans="1:21" x14ac:dyDescent="0.3">
      <c r="A396" s="1" t="s">
        <v>9</v>
      </c>
      <c r="B396" s="2">
        <v>3.5231481481481502E-2</v>
      </c>
      <c r="C396" s="1">
        <v>1</v>
      </c>
      <c r="D396" s="3">
        <v>0</v>
      </c>
      <c r="E396" s="3">
        <v>1.5</v>
      </c>
      <c r="F396" s="1">
        <v>31</v>
      </c>
      <c r="G396" s="1">
        <v>51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0</v>
      </c>
      <c r="P396" s="1">
        <v>0</v>
      </c>
      <c r="Q396" s="1">
        <v>0</v>
      </c>
      <c r="R396" s="1">
        <v>8.7100000000000009</v>
      </c>
      <c r="S396" s="1">
        <v>12.907999999999999</v>
      </c>
      <c r="T396">
        <v>94</v>
      </c>
      <c r="U396">
        <v>45.47674418604651</v>
      </c>
    </row>
    <row r="397" spans="1:21" x14ac:dyDescent="0.3">
      <c r="A397" s="1" t="s">
        <v>9</v>
      </c>
      <c r="B397" s="2">
        <v>3.55208333333333E-2</v>
      </c>
      <c r="C397" s="1">
        <v>1</v>
      </c>
      <c r="D397" s="3">
        <v>0</v>
      </c>
      <c r="E397" s="3">
        <v>1.5</v>
      </c>
      <c r="F397" s="1">
        <v>31</v>
      </c>
      <c r="G397" s="1">
        <v>52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0</v>
      </c>
      <c r="P397" s="1">
        <v>0</v>
      </c>
      <c r="Q397" s="1">
        <v>1</v>
      </c>
      <c r="R397" s="1">
        <v>18.844999999999999</v>
      </c>
      <c r="S397" s="1">
        <v>22.914000000000001</v>
      </c>
      <c r="T397">
        <v>77</v>
      </c>
      <c r="U397">
        <v>45.47674418604651</v>
      </c>
    </row>
    <row r="398" spans="1:21" x14ac:dyDescent="0.3">
      <c r="A398" s="1" t="s">
        <v>9</v>
      </c>
      <c r="B398" s="2">
        <v>3.6111111111111101E-2</v>
      </c>
      <c r="C398" s="1">
        <v>2</v>
      </c>
      <c r="D398" s="3">
        <v>0</v>
      </c>
      <c r="E398" s="3">
        <v>1</v>
      </c>
      <c r="F398" s="1">
        <v>31</v>
      </c>
      <c r="G398" s="1">
        <v>53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4.8259999999999996</v>
      </c>
      <c r="S398" s="1">
        <v>4.7759999999999998</v>
      </c>
      <c r="T398">
        <v>45.47674418604651</v>
      </c>
      <c r="U398">
        <v>108</v>
      </c>
    </row>
    <row r="399" spans="1:21" x14ac:dyDescent="0.3">
      <c r="A399" s="1" t="s">
        <v>9</v>
      </c>
      <c r="B399" s="2">
        <v>3.6319444444444397E-2</v>
      </c>
      <c r="C399" s="1">
        <v>2</v>
      </c>
      <c r="D399" s="3">
        <v>0</v>
      </c>
      <c r="E399" s="3">
        <v>1</v>
      </c>
      <c r="F399" s="1">
        <v>31</v>
      </c>
      <c r="G399" s="1">
        <v>54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0</v>
      </c>
      <c r="Q399" s="1">
        <v>0</v>
      </c>
      <c r="R399" s="1">
        <v>18.893000000000001</v>
      </c>
      <c r="S399" s="1">
        <v>14.363</v>
      </c>
      <c r="T399">
        <v>45.47674418604651</v>
      </c>
      <c r="U399">
        <v>90</v>
      </c>
    </row>
    <row r="400" spans="1:21" x14ac:dyDescent="0.3">
      <c r="A400" s="1" t="s">
        <v>9</v>
      </c>
      <c r="B400" s="2">
        <v>3.6828703703703697E-2</v>
      </c>
      <c r="C400" s="1">
        <v>2</v>
      </c>
      <c r="D400" s="3">
        <v>0</v>
      </c>
      <c r="E400" s="3">
        <v>1</v>
      </c>
      <c r="F400" s="1">
        <v>31</v>
      </c>
      <c r="G400" s="1">
        <v>55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4.4580000000000002</v>
      </c>
      <c r="S400" s="1">
        <v>4.819</v>
      </c>
      <c r="T400">
        <v>45.47674418604651</v>
      </c>
      <c r="U400">
        <v>113</v>
      </c>
    </row>
    <row r="401" spans="1:21" x14ac:dyDescent="0.3">
      <c r="A401" s="1" t="s">
        <v>9</v>
      </c>
      <c r="B401" s="2">
        <v>3.7060185185185203E-2</v>
      </c>
      <c r="C401" s="1">
        <v>2</v>
      </c>
      <c r="D401" s="3">
        <v>1.5</v>
      </c>
      <c r="E401" s="3">
        <v>0</v>
      </c>
      <c r="F401" s="1">
        <v>32</v>
      </c>
      <c r="G401" s="1">
        <v>55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7.02</v>
      </c>
      <c r="S401" s="1">
        <v>4.9459999999999997</v>
      </c>
      <c r="T401">
        <v>45.47674418604651</v>
      </c>
      <c r="U401">
        <v>101</v>
      </c>
    </row>
    <row r="402" spans="1:21" x14ac:dyDescent="0.3">
      <c r="A402" s="1" t="s">
        <v>9</v>
      </c>
      <c r="B402" s="2">
        <v>3.7268518518518499E-2</v>
      </c>
      <c r="C402" s="1">
        <v>2</v>
      </c>
      <c r="D402" s="3">
        <v>1.5</v>
      </c>
      <c r="E402" s="3">
        <v>0</v>
      </c>
      <c r="F402" s="1">
        <v>33</v>
      </c>
      <c r="G402" s="1">
        <v>55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40.292000000000002</v>
      </c>
      <c r="S402" s="1">
        <v>43.457000000000001</v>
      </c>
      <c r="T402">
        <v>45.47674418604651</v>
      </c>
      <c r="U402">
        <v>71</v>
      </c>
    </row>
    <row r="403" spans="1:21" x14ac:dyDescent="0.3">
      <c r="A403" s="1" t="s">
        <v>9</v>
      </c>
      <c r="B403" s="2">
        <v>3.78587962962963E-2</v>
      </c>
      <c r="C403" s="1">
        <v>2</v>
      </c>
      <c r="D403" s="3">
        <v>1.5</v>
      </c>
      <c r="E403" s="3">
        <v>0</v>
      </c>
      <c r="F403" s="1">
        <v>34</v>
      </c>
      <c r="G403" s="1">
        <v>55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1</v>
      </c>
      <c r="P403" s="1">
        <v>0</v>
      </c>
      <c r="Q403" s="1">
        <v>0</v>
      </c>
      <c r="R403" s="1">
        <v>1.6619999999999999</v>
      </c>
      <c r="S403" s="1">
        <v>0.997</v>
      </c>
      <c r="T403">
        <v>45.47674418604651</v>
      </c>
      <c r="U403">
        <v>45.47674418604651</v>
      </c>
    </row>
    <row r="404" spans="1:21" x14ac:dyDescent="0.3">
      <c r="A404" s="1" t="s">
        <v>9</v>
      </c>
      <c r="B404" s="2">
        <v>3.8182870370370402E-2</v>
      </c>
      <c r="C404" s="1">
        <v>2</v>
      </c>
      <c r="D404" s="3">
        <v>0</v>
      </c>
      <c r="E404" s="3">
        <v>1</v>
      </c>
      <c r="F404" s="1">
        <v>34</v>
      </c>
      <c r="G404" s="1">
        <v>56</v>
      </c>
      <c r="H404" s="1">
        <v>0</v>
      </c>
      <c r="I404" s="1">
        <v>0</v>
      </c>
      <c r="J404" s="1">
        <v>0</v>
      </c>
      <c r="K404" s="1">
        <v>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50.911000000000001</v>
      </c>
      <c r="S404" s="1">
        <v>44.948999999999998</v>
      </c>
      <c r="T404">
        <v>45.47674418604651</v>
      </c>
      <c r="U404">
        <v>91</v>
      </c>
    </row>
    <row r="405" spans="1:21" x14ac:dyDescent="0.3">
      <c r="A405" s="1" t="s">
        <v>9</v>
      </c>
      <c r="B405" s="2">
        <v>3.87847222222222E-2</v>
      </c>
      <c r="C405" s="1">
        <v>2</v>
      </c>
      <c r="D405" s="3">
        <v>1.5</v>
      </c>
      <c r="E405" s="3">
        <v>0</v>
      </c>
      <c r="F405" s="1">
        <v>35</v>
      </c>
      <c r="G405" s="1">
        <v>56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8.4440000000000008</v>
      </c>
      <c r="S405" s="1">
        <v>7.0890000000000004</v>
      </c>
      <c r="T405">
        <v>45.47674418604651</v>
      </c>
      <c r="U405">
        <v>92</v>
      </c>
    </row>
    <row r="406" spans="1:21" x14ac:dyDescent="0.3">
      <c r="A406" s="1" t="s">
        <v>9</v>
      </c>
      <c r="B406" s="2">
        <v>3.9155092592592602E-2</v>
      </c>
      <c r="C406" s="1">
        <v>2</v>
      </c>
      <c r="D406" s="3">
        <v>0</v>
      </c>
      <c r="E406" s="3">
        <v>1</v>
      </c>
      <c r="F406" s="1">
        <v>35</v>
      </c>
      <c r="G406" s="1">
        <v>57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15.763</v>
      </c>
      <c r="S406" s="1">
        <v>15.536</v>
      </c>
      <c r="T406">
        <v>45.47674418604651</v>
      </c>
      <c r="U406">
        <v>105</v>
      </c>
    </row>
    <row r="407" spans="1:21" x14ac:dyDescent="0.3">
      <c r="A407" s="1" t="s">
        <v>9</v>
      </c>
      <c r="B407" s="2">
        <v>3.9479166666666697E-2</v>
      </c>
      <c r="C407" s="1">
        <v>2</v>
      </c>
      <c r="D407" s="3">
        <v>1.5</v>
      </c>
      <c r="E407" s="3">
        <v>0</v>
      </c>
      <c r="F407" s="1">
        <v>36</v>
      </c>
      <c r="G407" s="1">
        <v>57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</v>
      </c>
      <c r="P407" s="1">
        <v>0</v>
      </c>
      <c r="Q407" s="1">
        <v>0</v>
      </c>
      <c r="R407" s="1">
        <v>2.2799999999999998</v>
      </c>
      <c r="S407" s="1">
        <v>1.5669999999999999</v>
      </c>
      <c r="T407">
        <v>45.47674418604651</v>
      </c>
      <c r="U407">
        <v>45.47674418604651</v>
      </c>
    </row>
    <row r="408" spans="1:21" x14ac:dyDescent="0.3">
      <c r="A408" s="1" t="s">
        <v>9</v>
      </c>
      <c r="B408" s="2">
        <v>3.9814814814814803E-2</v>
      </c>
      <c r="C408" s="1">
        <v>2</v>
      </c>
      <c r="D408" s="3">
        <v>1.5</v>
      </c>
      <c r="E408" s="3">
        <v>0</v>
      </c>
      <c r="F408" s="1">
        <v>37</v>
      </c>
      <c r="G408" s="1">
        <v>57</v>
      </c>
      <c r="H408" s="1">
        <v>0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25.93</v>
      </c>
      <c r="S408" s="1">
        <v>34.238999999999997</v>
      </c>
      <c r="T408">
        <v>45.47674418604651</v>
      </c>
      <c r="U408">
        <v>80</v>
      </c>
    </row>
    <row r="409" spans="1:21" x14ac:dyDescent="0.3">
      <c r="A409" s="1" t="s">
        <v>9</v>
      </c>
      <c r="B409" s="2">
        <v>4.0277777777777801E-2</v>
      </c>
      <c r="C409" s="1">
        <v>2</v>
      </c>
      <c r="D409" s="3">
        <v>0</v>
      </c>
      <c r="E409" s="3">
        <v>1</v>
      </c>
      <c r="F409" s="1">
        <v>37</v>
      </c>
      <c r="G409" s="1">
        <v>58</v>
      </c>
      <c r="H409" s="1">
        <v>0</v>
      </c>
      <c r="I409" s="1">
        <v>1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0.5</v>
      </c>
      <c r="Q409" s="1">
        <v>0</v>
      </c>
      <c r="R409" s="1">
        <v>1.651</v>
      </c>
      <c r="S409" s="1">
        <v>1.208</v>
      </c>
      <c r="T409">
        <v>45.47674418604651</v>
      </c>
      <c r="U409">
        <v>96</v>
      </c>
    </row>
    <row r="410" spans="1:21" x14ac:dyDescent="0.3">
      <c r="A410" s="1" t="s">
        <v>9</v>
      </c>
      <c r="B410" s="2">
        <v>4.05092592592593E-2</v>
      </c>
      <c r="C410" s="1">
        <v>2</v>
      </c>
      <c r="D410" s="3">
        <v>1.5</v>
      </c>
      <c r="E410" s="3">
        <v>0</v>
      </c>
      <c r="F410" s="1">
        <v>38</v>
      </c>
      <c r="G410" s="1">
        <v>58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43.116999999999997</v>
      </c>
      <c r="S410" s="1">
        <v>33.801000000000002</v>
      </c>
      <c r="T410">
        <v>45.47674418604651</v>
      </c>
      <c r="U410">
        <v>76</v>
      </c>
    </row>
    <row r="411" spans="1:21" x14ac:dyDescent="0.3">
      <c r="A411" s="1" t="s">
        <v>9</v>
      </c>
      <c r="B411" s="2">
        <v>4.1342592592592597E-2</v>
      </c>
      <c r="C411" s="1">
        <v>2</v>
      </c>
      <c r="D411" s="3">
        <v>1.5</v>
      </c>
      <c r="E411" s="3">
        <v>0</v>
      </c>
      <c r="F411" s="1">
        <v>39</v>
      </c>
      <c r="G411" s="1">
        <v>58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1</v>
      </c>
      <c r="Q411" s="1">
        <v>0</v>
      </c>
      <c r="R411" s="1">
        <v>20.928999999999998</v>
      </c>
      <c r="S411" s="1">
        <v>15.396000000000001</v>
      </c>
      <c r="T411">
        <v>45.47674418604651</v>
      </c>
      <c r="U411">
        <v>106</v>
      </c>
    </row>
    <row r="412" spans="1:21" x14ac:dyDescent="0.3">
      <c r="A412" s="1" t="s">
        <v>9</v>
      </c>
      <c r="B412" s="2">
        <v>4.26388888888889E-2</v>
      </c>
      <c r="C412" s="1">
        <v>1</v>
      </c>
      <c r="D412" s="3">
        <v>1</v>
      </c>
      <c r="E412" s="3">
        <v>0</v>
      </c>
      <c r="F412" s="1">
        <v>40</v>
      </c>
      <c r="G412" s="1">
        <v>58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17.584</v>
      </c>
      <c r="S412" s="1">
        <v>19.45</v>
      </c>
      <c r="T412">
        <v>90</v>
      </c>
      <c r="U412">
        <v>45.47674418604651</v>
      </c>
    </row>
    <row r="413" spans="1:21" x14ac:dyDescent="0.3">
      <c r="A413" s="1" t="s">
        <v>9</v>
      </c>
      <c r="B413" s="2">
        <v>4.2962962962963001E-2</v>
      </c>
      <c r="C413" s="1">
        <v>1</v>
      </c>
      <c r="D413" s="3">
        <v>1</v>
      </c>
      <c r="E413" s="3">
        <v>0</v>
      </c>
      <c r="F413" s="1">
        <v>41</v>
      </c>
      <c r="G413" s="1">
        <v>58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5.0209999999999999</v>
      </c>
      <c r="S413" s="1">
        <v>4.5739999999999998</v>
      </c>
      <c r="T413">
        <v>99</v>
      </c>
      <c r="U413">
        <v>45.47674418604651</v>
      </c>
    </row>
    <row r="414" spans="1:21" x14ac:dyDescent="0.3">
      <c r="A414" s="1" t="s">
        <v>9</v>
      </c>
      <c r="B414" s="2">
        <v>4.3206018518518498E-2</v>
      </c>
      <c r="C414" s="1">
        <v>1</v>
      </c>
      <c r="D414" s="3">
        <v>1</v>
      </c>
      <c r="E414" s="3">
        <v>0</v>
      </c>
      <c r="F414" s="1">
        <v>42</v>
      </c>
      <c r="G414" s="1">
        <v>58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33.954999999999998</v>
      </c>
      <c r="S414" s="1">
        <v>31.869</v>
      </c>
      <c r="T414">
        <v>94</v>
      </c>
      <c r="U414">
        <v>45.47674418604651</v>
      </c>
    </row>
    <row r="415" spans="1:21" x14ac:dyDescent="0.3">
      <c r="A415" s="1" t="s">
        <v>9</v>
      </c>
      <c r="B415" s="2">
        <v>4.3657407407407402E-2</v>
      </c>
      <c r="C415" s="1">
        <v>1</v>
      </c>
      <c r="D415" s="3">
        <v>1</v>
      </c>
      <c r="E415" s="3">
        <v>0</v>
      </c>
      <c r="F415" s="1">
        <v>43</v>
      </c>
      <c r="G415" s="1">
        <v>58</v>
      </c>
      <c r="H415" s="1">
        <v>0</v>
      </c>
      <c r="I415" s="1">
        <v>0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11.042</v>
      </c>
      <c r="S415" s="1">
        <v>11.138999999999999</v>
      </c>
      <c r="T415">
        <v>104</v>
      </c>
      <c r="U415">
        <v>45.47674418604651</v>
      </c>
    </row>
    <row r="416" spans="1:21" x14ac:dyDescent="0.3">
      <c r="A416" s="1" t="s">
        <v>9</v>
      </c>
      <c r="B416" s="2">
        <v>4.3993055555555598E-2</v>
      </c>
      <c r="C416" s="1">
        <v>2</v>
      </c>
      <c r="D416" s="3">
        <v>1.5</v>
      </c>
      <c r="E416" s="3">
        <v>0</v>
      </c>
      <c r="F416" s="1">
        <v>44</v>
      </c>
      <c r="G416" s="1">
        <v>58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28.472000000000001</v>
      </c>
      <c r="S416" s="1">
        <v>24.318000000000001</v>
      </c>
      <c r="T416">
        <v>45.47674418604651</v>
      </c>
      <c r="U416">
        <v>104</v>
      </c>
    </row>
    <row r="417" spans="1:21" x14ac:dyDescent="0.3">
      <c r="A417" s="1" t="s">
        <v>9</v>
      </c>
      <c r="B417" s="2">
        <v>4.4444444444444398E-2</v>
      </c>
      <c r="C417" s="1">
        <v>2</v>
      </c>
      <c r="D417" s="3">
        <v>1.5</v>
      </c>
      <c r="E417" s="3">
        <v>0</v>
      </c>
      <c r="F417" s="1">
        <v>45</v>
      </c>
      <c r="G417" s="1">
        <v>58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0</v>
      </c>
      <c r="R417" s="1">
        <v>11.356999999999999</v>
      </c>
      <c r="S417" s="1">
        <v>6.4669999999999996</v>
      </c>
      <c r="T417">
        <v>45.47674418604651</v>
      </c>
      <c r="U417">
        <v>92</v>
      </c>
    </row>
    <row r="418" spans="1:21" x14ac:dyDescent="0.3">
      <c r="A418" s="1" t="s">
        <v>9</v>
      </c>
      <c r="B418" s="2">
        <v>4.4791666666666702E-2</v>
      </c>
      <c r="C418" s="1">
        <v>2</v>
      </c>
      <c r="D418" s="3">
        <v>0</v>
      </c>
      <c r="E418" s="3">
        <v>1</v>
      </c>
      <c r="F418" s="1">
        <v>45</v>
      </c>
      <c r="G418" s="1">
        <v>59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6.782</v>
      </c>
      <c r="S418" s="1">
        <v>9.1359999999999992</v>
      </c>
      <c r="T418">
        <v>45.47674418604651</v>
      </c>
      <c r="U418">
        <v>106</v>
      </c>
    </row>
    <row r="419" spans="1:21" x14ac:dyDescent="0.3">
      <c r="A419" s="1" t="s">
        <v>9</v>
      </c>
      <c r="B419" s="2">
        <v>4.5196759259259298E-2</v>
      </c>
      <c r="C419" s="1">
        <v>2</v>
      </c>
      <c r="D419" s="3">
        <v>0</v>
      </c>
      <c r="E419" s="3">
        <v>1</v>
      </c>
      <c r="F419" s="1">
        <v>45</v>
      </c>
      <c r="G419" s="1">
        <v>60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19.57</v>
      </c>
      <c r="S419" s="1">
        <v>18.370999999999999</v>
      </c>
      <c r="T419">
        <v>45.47674418604651</v>
      </c>
      <c r="U419">
        <v>101</v>
      </c>
    </row>
    <row r="420" spans="1:21" x14ac:dyDescent="0.3">
      <c r="A420" s="1" t="s">
        <v>9</v>
      </c>
      <c r="B420" s="2">
        <v>4.5486111111111102E-2</v>
      </c>
      <c r="C420" s="1">
        <v>2</v>
      </c>
      <c r="D420" s="3">
        <v>1.5</v>
      </c>
      <c r="E420" s="3">
        <v>0</v>
      </c>
      <c r="F420" s="1">
        <v>46</v>
      </c>
      <c r="G420" s="1">
        <v>60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24.315000000000001</v>
      </c>
      <c r="S420" s="1">
        <v>18.998999999999999</v>
      </c>
      <c r="T420">
        <v>45.47674418604651</v>
      </c>
      <c r="U420">
        <v>111</v>
      </c>
    </row>
    <row r="421" spans="1:21" x14ac:dyDescent="0.3">
      <c r="A421" s="1" t="s">
        <v>9</v>
      </c>
      <c r="B421" s="2">
        <v>4.5821759259259298E-2</v>
      </c>
      <c r="C421" s="1">
        <v>2</v>
      </c>
      <c r="D421" s="3">
        <v>0</v>
      </c>
      <c r="E421" s="3">
        <v>1</v>
      </c>
      <c r="F421" s="1">
        <v>46</v>
      </c>
      <c r="G421" s="1">
        <v>61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0.5</v>
      </c>
      <c r="Q421" s="1">
        <v>0</v>
      </c>
      <c r="R421" s="1">
        <v>61.844999999999999</v>
      </c>
      <c r="S421" s="1">
        <v>38.561</v>
      </c>
      <c r="T421">
        <v>45.47674418604651</v>
      </c>
      <c r="U421">
        <v>111</v>
      </c>
    </row>
    <row r="422" spans="1:21" x14ac:dyDescent="0.3">
      <c r="A422" s="1" t="s">
        <v>9</v>
      </c>
      <c r="B422" s="2">
        <v>4.6273148148148098E-2</v>
      </c>
      <c r="C422" s="1">
        <v>2</v>
      </c>
      <c r="D422" s="3">
        <v>0</v>
      </c>
      <c r="E422" s="3">
        <v>1</v>
      </c>
      <c r="F422" s="1">
        <v>46</v>
      </c>
      <c r="G422" s="1">
        <v>62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0</v>
      </c>
      <c r="P422" s="1">
        <v>0</v>
      </c>
      <c r="Q422" s="1">
        <v>0</v>
      </c>
      <c r="R422" s="1">
        <v>35.423999999999999</v>
      </c>
      <c r="S422" s="1">
        <v>34.270000000000003</v>
      </c>
      <c r="T422">
        <v>45.47674418604651</v>
      </c>
      <c r="U422">
        <v>102</v>
      </c>
    </row>
    <row r="423" spans="1:21" x14ac:dyDescent="0.3">
      <c r="A423" s="1" t="s">
        <v>9</v>
      </c>
      <c r="B423" s="2">
        <v>4.6770833333333303E-2</v>
      </c>
      <c r="C423" s="1">
        <v>2</v>
      </c>
      <c r="D423" s="3">
        <v>1.5</v>
      </c>
      <c r="E423" s="3">
        <v>0</v>
      </c>
      <c r="F423" s="1">
        <v>47</v>
      </c>
      <c r="G423" s="1">
        <v>62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0</v>
      </c>
      <c r="O423" s="1">
        <v>1</v>
      </c>
      <c r="P423" s="1">
        <v>0</v>
      </c>
      <c r="Q423" s="1">
        <v>0</v>
      </c>
      <c r="R423" s="1">
        <v>2.4300000000000002</v>
      </c>
      <c r="S423" s="1">
        <v>1.8049999999999999</v>
      </c>
      <c r="T423">
        <v>45.47674418604651</v>
      </c>
      <c r="U423">
        <v>45.47674418604651</v>
      </c>
    </row>
    <row r="424" spans="1:21" x14ac:dyDescent="0.3">
      <c r="A424" s="1" t="s">
        <v>9</v>
      </c>
      <c r="B424" s="2">
        <v>4.71180555555556E-2</v>
      </c>
      <c r="C424" s="1">
        <v>2</v>
      </c>
      <c r="D424" s="3">
        <v>1.5</v>
      </c>
      <c r="E424" s="3">
        <v>0</v>
      </c>
      <c r="F424" s="1">
        <v>48</v>
      </c>
      <c r="G424" s="1">
        <v>62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</v>
      </c>
      <c r="P424" s="1">
        <v>0</v>
      </c>
      <c r="Q424" s="1">
        <v>0</v>
      </c>
      <c r="R424" s="1">
        <v>24.164000000000001</v>
      </c>
      <c r="S424" s="1">
        <v>12.391999999999999</v>
      </c>
      <c r="T424">
        <v>45.47674418604651</v>
      </c>
      <c r="U424">
        <v>108</v>
      </c>
    </row>
    <row r="425" spans="1:21" x14ac:dyDescent="0.3">
      <c r="A425" s="1" t="s">
        <v>9</v>
      </c>
      <c r="B425" s="2">
        <v>4.7453703703703699E-2</v>
      </c>
      <c r="C425" s="1">
        <v>2</v>
      </c>
      <c r="D425" s="3">
        <v>1.5</v>
      </c>
      <c r="E425" s="3">
        <v>0</v>
      </c>
      <c r="F425" s="1">
        <v>49</v>
      </c>
      <c r="G425" s="1">
        <v>62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  <c r="Q425" s="1">
        <v>0</v>
      </c>
      <c r="R425" s="1">
        <v>11.047000000000001</v>
      </c>
      <c r="S425" s="1">
        <v>5.8609999999999998</v>
      </c>
      <c r="T425">
        <v>45.47674418604651</v>
      </c>
      <c r="U425">
        <v>97</v>
      </c>
    </row>
    <row r="426" spans="1:21" x14ac:dyDescent="0.3">
      <c r="A426" s="1" t="s">
        <v>9</v>
      </c>
      <c r="B426" s="2">
        <v>4.8668981481481501E-2</v>
      </c>
      <c r="C426" s="1">
        <v>1</v>
      </c>
      <c r="D426" s="3">
        <v>1</v>
      </c>
      <c r="E426" s="3">
        <v>0</v>
      </c>
      <c r="F426" s="1">
        <v>50</v>
      </c>
      <c r="G426" s="1">
        <v>62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2.7090000000000001</v>
      </c>
      <c r="S426" s="1">
        <v>2.931</v>
      </c>
      <c r="T426">
        <v>108</v>
      </c>
      <c r="U426">
        <v>45.47674418604651</v>
      </c>
    </row>
    <row r="427" spans="1:21" x14ac:dyDescent="0.3">
      <c r="A427" s="1" t="s">
        <v>9</v>
      </c>
      <c r="B427" s="2">
        <v>4.8946759259259301E-2</v>
      </c>
      <c r="C427" s="1">
        <v>1</v>
      </c>
      <c r="D427" s="3">
        <v>0</v>
      </c>
      <c r="E427" s="3">
        <v>1.5</v>
      </c>
      <c r="F427" s="1">
        <v>50</v>
      </c>
      <c r="G427" s="1">
        <v>63</v>
      </c>
      <c r="H427" s="1">
        <v>0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0</v>
      </c>
      <c r="P427" s="1">
        <v>0</v>
      </c>
      <c r="Q427" s="1">
        <v>0</v>
      </c>
      <c r="R427" s="1">
        <v>4.9610000000000003</v>
      </c>
      <c r="S427" s="1">
        <v>5.1580000000000004</v>
      </c>
      <c r="T427">
        <v>45.47674418604651</v>
      </c>
      <c r="U427">
        <v>45.47674418604651</v>
      </c>
    </row>
    <row r="428" spans="1:21" x14ac:dyDescent="0.3">
      <c r="A428" s="1" t="s">
        <v>9</v>
      </c>
      <c r="B428" s="2">
        <v>4.93171296296296E-2</v>
      </c>
      <c r="C428" s="1">
        <v>1</v>
      </c>
      <c r="D428" s="3">
        <v>0</v>
      </c>
      <c r="E428" s="3">
        <v>1.5</v>
      </c>
      <c r="F428" s="1">
        <v>50</v>
      </c>
      <c r="G428" s="1">
        <v>64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  <c r="R428" s="1">
        <v>16.16</v>
      </c>
      <c r="S428" s="1">
        <v>19.474</v>
      </c>
      <c r="T428">
        <v>91</v>
      </c>
      <c r="U428">
        <v>45.47674418604651</v>
      </c>
    </row>
    <row r="429" spans="1:21" x14ac:dyDescent="0.3">
      <c r="A429" s="1" t="s">
        <v>9</v>
      </c>
      <c r="B429" s="2">
        <v>4.9641203703703701E-2</v>
      </c>
      <c r="C429" s="1">
        <v>1</v>
      </c>
      <c r="D429" s="3">
        <v>0</v>
      </c>
      <c r="E429" s="3">
        <v>1.5</v>
      </c>
      <c r="F429" s="1">
        <v>50</v>
      </c>
      <c r="G429" s="1">
        <v>65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14.44</v>
      </c>
      <c r="S429" s="1">
        <v>17.021999999999998</v>
      </c>
      <c r="T429">
        <v>100</v>
      </c>
      <c r="U429">
        <v>45.47674418604651</v>
      </c>
    </row>
    <row r="430" spans="1:21" x14ac:dyDescent="0.3">
      <c r="A430" s="1" t="s">
        <v>9</v>
      </c>
      <c r="B430" s="2">
        <v>4.9988425925925901E-2</v>
      </c>
      <c r="C430" s="1">
        <v>1</v>
      </c>
      <c r="D430" s="3">
        <v>0</v>
      </c>
      <c r="E430" s="3">
        <v>1.5</v>
      </c>
      <c r="F430" s="1">
        <v>50</v>
      </c>
      <c r="G430" s="1">
        <v>66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0</v>
      </c>
      <c r="P430" s="1">
        <v>0</v>
      </c>
      <c r="Q430" s="1">
        <v>1</v>
      </c>
      <c r="R430" s="1">
        <v>14.74</v>
      </c>
      <c r="S430" s="1">
        <v>19.016999999999999</v>
      </c>
      <c r="T430">
        <v>102</v>
      </c>
      <c r="U430">
        <v>45.47674418604651</v>
      </c>
    </row>
    <row r="431" spans="1:21" x14ac:dyDescent="0.3">
      <c r="A431" s="1" t="s">
        <v>9</v>
      </c>
      <c r="B431" s="2">
        <v>5.0370370370370399E-2</v>
      </c>
      <c r="C431" s="1">
        <v>2</v>
      </c>
      <c r="D431" s="3">
        <v>0</v>
      </c>
      <c r="E431" s="3">
        <v>1</v>
      </c>
      <c r="F431" s="1">
        <v>50</v>
      </c>
      <c r="G431" s="1">
        <v>67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5.6959999999999997</v>
      </c>
      <c r="S431" s="1">
        <v>4.5759999999999996</v>
      </c>
      <c r="T431">
        <v>45.47674418604651</v>
      </c>
      <c r="U431">
        <v>104</v>
      </c>
    </row>
    <row r="432" spans="1:21" x14ac:dyDescent="0.3">
      <c r="A432" s="1" t="s">
        <v>9</v>
      </c>
      <c r="B432" s="2">
        <v>5.0578703703703702E-2</v>
      </c>
      <c r="C432" s="1">
        <v>2</v>
      </c>
      <c r="D432" s="3">
        <v>0</v>
      </c>
      <c r="E432" s="3">
        <v>1</v>
      </c>
      <c r="F432" s="1">
        <v>50</v>
      </c>
      <c r="G432" s="1">
        <v>68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  <c r="R432" s="1">
        <v>30.292000000000002</v>
      </c>
      <c r="S432" s="1">
        <v>30.577999999999999</v>
      </c>
      <c r="T432">
        <v>45.47674418604651</v>
      </c>
      <c r="U432">
        <v>82</v>
      </c>
    </row>
    <row r="433" spans="1:21" x14ac:dyDescent="0.3">
      <c r="A433" s="1" t="s">
        <v>9</v>
      </c>
      <c r="B433" s="2">
        <v>5.1006944444444403E-2</v>
      </c>
      <c r="C433" s="1">
        <v>2</v>
      </c>
      <c r="D433" s="3">
        <v>1.5</v>
      </c>
      <c r="E433" s="3">
        <v>0</v>
      </c>
      <c r="F433" s="1">
        <v>51</v>
      </c>
      <c r="G433" s="1">
        <v>68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</v>
      </c>
      <c r="P433" s="1">
        <v>0</v>
      </c>
      <c r="Q433" s="1">
        <v>0</v>
      </c>
      <c r="R433" s="1">
        <v>1.272</v>
      </c>
      <c r="S433" s="1">
        <v>1.333</v>
      </c>
      <c r="T433">
        <v>45.47674418604651</v>
      </c>
      <c r="U433">
        <v>45.47674418604651</v>
      </c>
    </row>
    <row r="434" spans="1:21" x14ac:dyDescent="0.3">
      <c r="A434" s="1" t="s">
        <v>9</v>
      </c>
      <c r="B434" s="2">
        <v>5.1354166666666701E-2</v>
      </c>
      <c r="C434" s="1">
        <v>2</v>
      </c>
      <c r="D434" s="3">
        <v>1.5</v>
      </c>
      <c r="E434" s="3">
        <v>0</v>
      </c>
      <c r="F434" s="1">
        <v>52</v>
      </c>
      <c r="G434" s="1">
        <v>68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45.947000000000003</v>
      </c>
      <c r="S434" s="1">
        <v>37.874000000000002</v>
      </c>
      <c r="T434">
        <v>45.47674418604651</v>
      </c>
      <c r="U434">
        <v>84</v>
      </c>
    </row>
    <row r="435" spans="1:21" x14ac:dyDescent="0.3">
      <c r="A435" s="1" t="s">
        <v>9</v>
      </c>
      <c r="B435" s="2">
        <v>5.18981481481482E-2</v>
      </c>
      <c r="C435" s="1">
        <v>2</v>
      </c>
      <c r="D435" s="3">
        <v>0</v>
      </c>
      <c r="E435" s="3">
        <v>1</v>
      </c>
      <c r="F435" s="1">
        <v>52</v>
      </c>
      <c r="G435" s="1">
        <v>69</v>
      </c>
      <c r="H435" s="1">
        <v>0</v>
      </c>
      <c r="I435" s="1">
        <v>1</v>
      </c>
      <c r="J435" s="1">
        <v>0</v>
      </c>
      <c r="K435" s="1">
        <v>1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1.238</v>
      </c>
      <c r="S435" s="1">
        <v>1.0249999999999999</v>
      </c>
      <c r="T435">
        <v>45.47674418604651</v>
      </c>
      <c r="U435">
        <v>101</v>
      </c>
    </row>
    <row r="436" spans="1:21" x14ac:dyDescent="0.3">
      <c r="A436" s="1" t="s">
        <v>9</v>
      </c>
      <c r="B436" s="2">
        <v>5.2129629629629602E-2</v>
      </c>
      <c r="C436" s="1">
        <v>2</v>
      </c>
      <c r="D436" s="3">
        <v>0</v>
      </c>
      <c r="E436" s="3">
        <v>1</v>
      </c>
      <c r="F436" s="1">
        <v>52</v>
      </c>
      <c r="G436" s="1">
        <v>70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6.0880000000000001</v>
      </c>
      <c r="S436" s="1">
        <v>5.266</v>
      </c>
      <c r="T436">
        <v>45.47674418604651</v>
      </c>
      <c r="U436">
        <v>112</v>
      </c>
    </row>
    <row r="437" spans="1:21" x14ac:dyDescent="0.3">
      <c r="A437" s="1" t="s">
        <v>12</v>
      </c>
      <c r="B437" s="2">
        <v>0</v>
      </c>
      <c r="C437" s="1">
        <v>2</v>
      </c>
      <c r="D437" s="3">
        <v>0</v>
      </c>
      <c r="E437" s="3">
        <v>1</v>
      </c>
      <c r="F437" s="1">
        <v>0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  <c r="R437" s="1">
        <v>15.907</v>
      </c>
      <c r="S437" s="1">
        <v>12.641</v>
      </c>
      <c r="T437">
        <v>45.47674418604651</v>
      </c>
      <c r="U437">
        <v>111</v>
      </c>
    </row>
    <row r="438" spans="1:21" x14ac:dyDescent="0.3">
      <c r="A438" s="1" t="s">
        <v>12</v>
      </c>
      <c r="B438" s="2">
        <v>2.89351851851852E-4</v>
      </c>
      <c r="C438" s="1">
        <v>2</v>
      </c>
      <c r="D438" s="3">
        <v>0</v>
      </c>
      <c r="E438" s="3">
        <v>1</v>
      </c>
      <c r="F438" s="1">
        <v>0</v>
      </c>
      <c r="G438" s="1">
        <v>2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5.7270000000000003</v>
      </c>
      <c r="S438" s="1">
        <v>3.0209999999999999</v>
      </c>
      <c r="T438">
        <v>45.47674418604651</v>
      </c>
      <c r="U438">
        <v>107</v>
      </c>
    </row>
    <row r="439" spans="1:21" x14ac:dyDescent="0.3">
      <c r="A439" s="1" t="s">
        <v>12</v>
      </c>
      <c r="B439" s="2">
        <v>5.20833333333333E-4</v>
      </c>
      <c r="C439" s="1">
        <v>2</v>
      </c>
      <c r="D439" s="3">
        <v>0</v>
      </c>
      <c r="E439" s="3">
        <v>1</v>
      </c>
      <c r="F439" s="1">
        <v>0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6.3419999999999996</v>
      </c>
      <c r="S439" s="1">
        <v>6.0110000000000001</v>
      </c>
      <c r="T439">
        <v>45.47674418604651</v>
      </c>
      <c r="U439">
        <v>114</v>
      </c>
    </row>
    <row r="440" spans="1:21" x14ac:dyDescent="0.3">
      <c r="A440" s="1" t="s">
        <v>12</v>
      </c>
      <c r="B440" s="2">
        <v>7.9861111111111105E-4</v>
      </c>
      <c r="C440" s="1">
        <v>2</v>
      </c>
      <c r="D440" s="3">
        <v>0</v>
      </c>
      <c r="E440" s="3">
        <v>1</v>
      </c>
      <c r="F440" s="1">
        <v>0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3.5310000000000001</v>
      </c>
      <c r="S440" s="1">
        <v>4.0609999999999999</v>
      </c>
      <c r="T440">
        <v>45.47674418604651</v>
      </c>
      <c r="U440">
        <v>85</v>
      </c>
    </row>
    <row r="441" spans="1:21" x14ac:dyDescent="0.3">
      <c r="A441" s="1" t="s">
        <v>12</v>
      </c>
      <c r="B441" s="2">
        <v>1.4583333333333299E-3</v>
      </c>
      <c r="C441" s="1">
        <v>1</v>
      </c>
      <c r="D441" s="3">
        <v>1</v>
      </c>
      <c r="E441" s="3">
        <v>0</v>
      </c>
      <c r="F441" s="1">
        <v>1</v>
      </c>
      <c r="G441" s="1">
        <v>4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5.7539999999999996</v>
      </c>
      <c r="S441" s="1">
        <v>8.8949999999999996</v>
      </c>
      <c r="T441">
        <v>94</v>
      </c>
      <c r="U441">
        <v>45.47674418604651</v>
      </c>
    </row>
    <row r="442" spans="1:21" x14ac:dyDescent="0.3">
      <c r="A442" s="1" t="s">
        <v>12</v>
      </c>
      <c r="B442" s="2">
        <v>1.6435185185185201E-3</v>
      </c>
      <c r="C442" s="1">
        <v>1</v>
      </c>
      <c r="D442" s="3">
        <v>0</v>
      </c>
      <c r="E442" s="3">
        <v>1.5</v>
      </c>
      <c r="F442" s="1">
        <v>1</v>
      </c>
      <c r="G442" s="1">
        <v>5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  <c r="R442" s="1">
        <v>6.7270000000000003</v>
      </c>
      <c r="S442" s="1">
        <v>9.15</v>
      </c>
      <c r="T442">
        <v>94</v>
      </c>
      <c r="U442">
        <v>45.47674418604651</v>
      </c>
    </row>
    <row r="443" spans="1:21" x14ac:dyDescent="0.3">
      <c r="A443" s="1" t="s">
        <v>12</v>
      </c>
      <c r="B443" s="2">
        <v>1.85185185185185E-3</v>
      </c>
      <c r="C443" s="1">
        <v>1</v>
      </c>
      <c r="D443" s="3">
        <v>1</v>
      </c>
      <c r="E443" s="3">
        <v>0</v>
      </c>
      <c r="F443" s="1">
        <v>2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</v>
      </c>
      <c r="P443" s="1">
        <v>0</v>
      </c>
      <c r="Q443" s="1">
        <v>0</v>
      </c>
      <c r="R443" s="1">
        <v>3.5840000000000001</v>
      </c>
      <c r="S443" s="1">
        <v>3.0640000000000001</v>
      </c>
      <c r="T443">
        <v>80</v>
      </c>
      <c r="U443">
        <v>45.47674418604651</v>
      </c>
    </row>
    <row r="444" spans="1:21" x14ac:dyDescent="0.3">
      <c r="A444" s="1" t="s">
        <v>12</v>
      </c>
      <c r="B444" s="2">
        <v>2.1759259259259301E-3</v>
      </c>
      <c r="C444" s="1">
        <v>1</v>
      </c>
      <c r="D444" s="3">
        <v>0</v>
      </c>
      <c r="E444" s="3">
        <v>1.5</v>
      </c>
      <c r="F444" s="1">
        <v>2</v>
      </c>
      <c r="G444" s="1">
        <v>6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36.546999999999997</v>
      </c>
      <c r="S444" s="1">
        <v>41.506</v>
      </c>
      <c r="T444">
        <v>78</v>
      </c>
      <c r="U444">
        <v>45.47674418604651</v>
      </c>
    </row>
    <row r="445" spans="1:21" x14ac:dyDescent="0.3">
      <c r="A445" s="1" t="s">
        <v>12</v>
      </c>
      <c r="B445" s="2">
        <v>2.7314814814814801E-3</v>
      </c>
      <c r="C445" s="1">
        <v>1</v>
      </c>
      <c r="D445" s="3">
        <v>0</v>
      </c>
      <c r="E445" s="3">
        <v>1.5</v>
      </c>
      <c r="F445" s="1">
        <v>2</v>
      </c>
      <c r="G445" s="1">
        <v>7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6.0369999999999999</v>
      </c>
      <c r="S445" s="1">
        <v>6.3079999999999998</v>
      </c>
      <c r="T445">
        <v>81</v>
      </c>
      <c r="U445">
        <v>45.47674418604651</v>
      </c>
    </row>
    <row r="446" spans="1:21" x14ac:dyDescent="0.3">
      <c r="A446" s="1" t="s">
        <v>12</v>
      </c>
      <c r="B446" s="2">
        <v>3.0555555555555601E-3</v>
      </c>
      <c r="C446" s="1">
        <v>1</v>
      </c>
      <c r="D446" s="3">
        <v>1</v>
      </c>
      <c r="E446" s="3">
        <v>0</v>
      </c>
      <c r="F446" s="1">
        <v>3</v>
      </c>
      <c r="G446" s="1">
        <v>7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</v>
      </c>
      <c r="P446" s="1">
        <v>0</v>
      </c>
      <c r="Q446" s="1">
        <v>0.5</v>
      </c>
      <c r="R446" s="1">
        <v>9.7469999999999999</v>
      </c>
      <c r="S446" s="1">
        <v>11.837999999999999</v>
      </c>
      <c r="T446">
        <v>81</v>
      </c>
      <c r="U446">
        <v>45.47674418604651</v>
      </c>
    </row>
    <row r="447" spans="1:21" x14ac:dyDescent="0.3">
      <c r="A447" s="1" t="s">
        <v>12</v>
      </c>
      <c r="B447" s="2">
        <v>3.37962962962963E-3</v>
      </c>
      <c r="C447" s="1">
        <v>1</v>
      </c>
      <c r="D447" s="3">
        <v>1</v>
      </c>
      <c r="E447" s="3">
        <v>0</v>
      </c>
      <c r="F447" s="1">
        <v>4</v>
      </c>
      <c r="G447" s="1">
        <v>7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1">
        <v>0</v>
      </c>
      <c r="Q447" s="1">
        <v>0</v>
      </c>
      <c r="R447" s="1">
        <v>8.8409999999999993</v>
      </c>
      <c r="S447" s="1">
        <v>10.353</v>
      </c>
      <c r="T447">
        <v>107</v>
      </c>
      <c r="U447">
        <v>45.47674418604651</v>
      </c>
    </row>
    <row r="448" spans="1:21" x14ac:dyDescent="0.3">
      <c r="A448" s="1" t="s">
        <v>12</v>
      </c>
      <c r="B448" s="2">
        <v>3.6111111111111101E-3</v>
      </c>
      <c r="C448" s="1">
        <v>1</v>
      </c>
      <c r="D448" s="3">
        <v>1</v>
      </c>
      <c r="E448" s="3">
        <v>0</v>
      </c>
      <c r="F448" s="1">
        <v>5</v>
      </c>
      <c r="G448" s="1">
        <v>7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2.3940000000000001</v>
      </c>
      <c r="S448" s="1">
        <v>3.3279999999999998</v>
      </c>
      <c r="T448">
        <v>102</v>
      </c>
      <c r="U448">
        <v>45.47674418604651</v>
      </c>
    </row>
    <row r="449" spans="1:21" x14ac:dyDescent="0.3">
      <c r="A449" s="1" t="s">
        <v>12</v>
      </c>
      <c r="B449" s="2">
        <v>4.0277777777777803E-3</v>
      </c>
      <c r="C449" s="1">
        <v>2</v>
      </c>
      <c r="D449" s="3">
        <v>1.5</v>
      </c>
      <c r="E449" s="3">
        <v>0</v>
      </c>
      <c r="F449" s="1">
        <v>6</v>
      </c>
      <c r="G449" s="1">
        <v>7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50.152000000000001</v>
      </c>
      <c r="S449" s="1">
        <v>23.863</v>
      </c>
      <c r="T449">
        <v>45.47674418604651</v>
      </c>
      <c r="U449">
        <v>112</v>
      </c>
    </row>
    <row r="450" spans="1:21" x14ac:dyDescent="0.3">
      <c r="A450" s="1" t="s">
        <v>12</v>
      </c>
      <c r="B450" s="2">
        <v>4.4675925925925898E-3</v>
      </c>
      <c r="C450" s="1">
        <v>2</v>
      </c>
      <c r="D450" s="3">
        <v>0</v>
      </c>
      <c r="E450" s="3">
        <v>1</v>
      </c>
      <c r="F450" s="1">
        <v>6</v>
      </c>
      <c r="G450" s="1">
        <v>8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2.1360000000000001</v>
      </c>
      <c r="S450" s="1">
        <v>2.25</v>
      </c>
      <c r="T450">
        <v>45.47674418604651</v>
      </c>
      <c r="U450">
        <v>116</v>
      </c>
    </row>
    <row r="451" spans="1:21" x14ac:dyDescent="0.3">
      <c r="A451" s="1" t="s">
        <v>12</v>
      </c>
      <c r="B451" s="2">
        <v>4.7337962962963002E-3</v>
      </c>
      <c r="C451" s="1">
        <v>2</v>
      </c>
      <c r="D451" s="3">
        <v>0</v>
      </c>
      <c r="E451" s="3">
        <v>1</v>
      </c>
      <c r="F451" s="1">
        <v>6</v>
      </c>
      <c r="G451" s="1">
        <v>9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6.6420000000000003</v>
      </c>
      <c r="S451" s="1">
        <v>3.3109999999999999</v>
      </c>
      <c r="T451">
        <v>45.47674418604651</v>
      </c>
      <c r="U451">
        <v>97</v>
      </c>
    </row>
    <row r="452" spans="1:21" x14ac:dyDescent="0.3">
      <c r="A452" s="1" t="s">
        <v>12</v>
      </c>
      <c r="B452" s="2">
        <v>5.1851851851851902E-3</v>
      </c>
      <c r="C452" s="1">
        <v>2</v>
      </c>
      <c r="D452" s="3">
        <v>1.5</v>
      </c>
      <c r="E452" s="3">
        <v>0</v>
      </c>
      <c r="F452" s="1">
        <v>7</v>
      </c>
      <c r="G452" s="1">
        <v>9</v>
      </c>
      <c r="H452" s="1">
        <v>0</v>
      </c>
      <c r="I452" s="1">
        <v>0</v>
      </c>
      <c r="J452" s="1">
        <v>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12.106999999999999</v>
      </c>
      <c r="S452" s="1">
        <v>10.784000000000001</v>
      </c>
      <c r="T452">
        <v>45.47674418604651</v>
      </c>
      <c r="U452">
        <v>113</v>
      </c>
    </row>
    <row r="453" spans="1:21" x14ac:dyDescent="0.3">
      <c r="A453" s="1" t="s">
        <v>12</v>
      </c>
      <c r="B453" s="2">
        <v>5.5671296296296302E-3</v>
      </c>
      <c r="C453" s="1">
        <v>2</v>
      </c>
      <c r="D453" s="3">
        <v>1.5</v>
      </c>
      <c r="E453" s="3">
        <v>0</v>
      </c>
      <c r="F453" s="1">
        <v>8</v>
      </c>
      <c r="G453" s="1">
        <v>9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1</v>
      </c>
      <c r="P453" s="1">
        <v>0</v>
      </c>
      <c r="Q453" s="1">
        <v>0</v>
      </c>
      <c r="R453" s="1">
        <v>17.616</v>
      </c>
      <c r="S453" s="1">
        <v>7.14</v>
      </c>
      <c r="T453">
        <v>45.47674418604651</v>
      </c>
      <c r="U453">
        <v>109</v>
      </c>
    </row>
    <row r="454" spans="1:21" x14ac:dyDescent="0.3">
      <c r="A454" s="1" t="s">
        <v>12</v>
      </c>
      <c r="B454" s="2">
        <v>5.9027777777777802E-3</v>
      </c>
      <c r="C454" s="1">
        <v>2</v>
      </c>
      <c r="D454" s="3">
        <v>0</v>
      </c>
      <c r="E454" s="3">
        <v>1</v>
      </c>
      <c r="F454" s="1">
        <v>8</v>
      </c>
      <c r="G454" s="1">
        <v>10</v>
      </c>
      <c r="H454" s="1">
        <v>0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  <c r="O454" s="1">
        <v>0</v>
      </c>
      <c r="P454" s="1">
        <v>0.5</v>
      </c>
      <c r="Q454" s="1">
        <v>0</v>
      </c>
      <c r="R454" s="1">
        <v>22.181999999999999</v>
      </c>
      <c r="S454" s="1">
        <v>16.696000000000002</v>
      </c>
      <c r="T454">
        <v>45.47674418604651</v>
      </c>
      <c r="U454">
        <v>115</v>
      </c>
    </row>
    <row r="455" spans="1:21" x14ac:dyDescent="0.3">
      <c r="A455" s="1" t="s">
        <v>12</v>
      </c>
      <c r="B455" s="2">
        <v>6.2615740740740696E-3</v>
      </c>
      <c r="C455" s="1">
        <v>2</v>
      </c>
      <c r="D455" s="3">
        <v>0</v>
      </c>
      <c r="E455" s="3">
        <v>1</v>
      </c>
      <c r="F455" s="1">
        <v>8</v>
      </c>
      <c r="G455" s="1">
        <v>11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5.8730000000000002</v>
      </c>
      <c r="S455" s="1">
        <v>6.3460000000000001</v>
      </c>
      <c r="T455">
        <v>45.47674418604651</v>
      </c>
      <c r="U455">
        <v>121</v>
      </c>
    </row>
    <row r="456" spans="1:21" x14ac:dyDescent="0.3">
      <c r="A456" s="1" t="s">
        <v>12</v>
      </c>
      <c r="B456" s="2">
        <v>6.5277777777777799E-3</v>
      </c>
      <c r="C456" s="1">
        <v>2</v>
      </c>
      <c r="D456" s="3">
        <v>1.5</v>
      </c>
      <c r="E456" s="3">
        <v>0</v>
      </c>
      <c r="F456" s="1">
        <v>9</v>
      </c>
      <c r="G456" s="1">
        <v>11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28.175999999999998</v>
      </c>
      <c r="S456" s="1">
        <v>10.91</v>
      </c>
      <c r="T456">
        <v>45.47674418604651</v>
      </c>
      <c r="U456">
        <v>120</v>
      </c>
    </row>
    <row r="457" spans="1:21" x14ac:dyDescent="0.3">
      <c r="A457" s="1" t="s">
        <v>12</v>
      </c>
      <c r="B457" s="2">
        <v>6.9212962962963004E-3</v>
      </c>
      <c r="C457" s="1">
        <v>2</v>
      </c>
      <c r="D457" s="3">
        <v>0</v>
      </c>
      <c r="E457" s="3">
        <v>1</v>
      </c>
      <c r="F457" s="1">
        <v>9</v>
      </c>
      <c r="G457" s="1">
        <v>12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5.9829999999999997</v>
      </c>
      <c r="S457" s="1">
        <v>4.5350000000000001</v>
      </c>
      <c r="T457">
        <v>45.47674418604651</v>
      </c>
      <c r="U457">
        <v>116</v>
      </c>
    </row>
    <row r="458" spans="1:21" x14ac:dyDescent="0.3">
      <c r="A458" s="1" t="s">
        <v>12</v>
      </c>
      <c r="B458" s="2">
        <v>7.2106481481481501E-3</v>
      </c>
      <c r="C458" s="1">
        <v>2</v>
      </c>
      <c r="D458" s="3">
        <v>1.5</v>
      </c>
      <c r="E458" s="3">
        <v>0</v>
      </c>
      <c r="F458" s="1">
        <v>10</v>
      </c>
      <c r="G458" s="1">
        <v>12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23.013999999999999</v>
      </c>
      <c r="S458" s="1">
        <v>16.207000000000001</v>
      </c>
      <c r="T458">
        <v>45.47674418604651</v>
      </c>
      <c r="U458">
        <v>115</v>
      </c>
    </row>
    <row r="459" spans="1:21" x14ac:dyDescent="0.3">
      <c r="A459" s="1" t="s">
        <v>12</v>
      </c>
      <c r="B459" s="2">
        <v>7.6388888888888904E-3</v>
      </c>
      <c r="C459" s="1">
        <v>2</v>
      </c>
      <c r="D459" s="3">
        <v>0</v>
      </c>
      <c r="E459" s="3">
        <v>1</v>
      </c>
      <c r="F459" s="1">
        <v>10</v>
      </c>
      <c r="G459" s="1">
        <v>13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17.396000000000001</v>
      </c>
      <c r="S459" s="1">
        <v>6.444</v>
      </c>
      <c r="T459">
        <v>45.47674418604651</v>
      </c>
      <c r="U459">
        <v>108</v>
      </c>
    </row>
    <row r="460" spans="1:21" x14ac:dyDescent="0.3">
      <c r="A460" s="1" t="s">
        <v>12</v>
      </c>
      <c r="B460" s="2">
        <v>8.1597222222222193E-3</v>
      </c>
      <c r="C460" s="1">
        <v>2</v>
      </c>
      <c r="D460" s="3">
        <v>0</v>
      </c>
      <c r="E460" s="3">
        <v>1</v>
      </c>
      <c r="F460" s="1">
        <v>10</v>
      </c>
      <c r="G460" s="1">
        <v>14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6.194</v>
      </c>
      <c r="S460" s="1">
        <v>3.8170000000000002</v>
      </c>
      <c r="T460">
        <v>45.47674418604651</v>
      </c>
      <c r="U460">
        <v>105</v>
      </c>
    </row>
    <row r="461" spans="1:21" x14ac:dyDescent="0.3">
      <c r="A461" s="1" t="s">
        <v>12</v>
      </c>
      <c r="B461" s="2">
        <v>9.4444444444444393E-3</v>
      </c>
      <c r="C461" s="1">
        <v>1</v>
      </c>
      <c r="D461" s="3">
        <v>1</v>
      </c>
      <c r="E461" s="3">
        <v>0</v>
      </c>
      <c r="F461" s="1">
        <v>11</v>
      </c>
      <c r="G461" s="1">
        <v>14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</v>
      </c>
      <c r="P461" s="1">
        <v>0</v>
      </c>
      <c r="Q461" s="1">
        <v>0</v>
      </c>
      <c r="R461" s="1">
        <v>15.731</v>
      </c>
      <c r="S461" s="1">
        <v>15.675000000000001</v>
      </c>
      <c r="T461">
        <v>81</v>
      </c>
      <c r="U461">
        <v>45.47674418604651</v>
      </c>
    </row>
    <row r="462" spans="1:21" x14ac:dyDescent="0.3">
      <c r="A462" s="1" t="s">
        <v>12</v>
      </c>
      <c r="B462" s="2">
        <v>9.8263888888888897E-3</v>
      </c>
      <c r="C462" s="1">
        <v>1</v>
      </c>
      <c r="D462" s="3">
        <v>0</v>
      </c>
      <c r="E462" s="3">
        <v>1.5</v>
      </c>
      <c r="F462" s="1">
        <v>11</v>
      </c>
      <c r="G462" s="1">
        <v>15</v>
      </c>
      <c r="H462" s="1">
        <v>0</v>
      </c>
      <c r="I462" s="1">
        <v>0</v>
      </c>
      <c r="J462" s="1">
        <v>0</v>
      </c>
      <c r="K462" s="1">
        <v>1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16.21</v>
      </c>
      <c r="S462" s="1">
        <v>20.766999999999999</v>
      </c>
      <c r="T462">
        <v>104</v>
      </c>
      <c r="U462">
        <v>45.47674418604651</v>
      </c>
    </row>
    <row r="463" spans="1:21" x14ac:dyDescent="0.3">
      <c r="A463" s="1" t="s">
        <v>12</v>
      </c>
      <c r="B463" s="2">
        <v>1.0092592592592599E-2</v>
      </c>
      <c r="C463" s="1">
        <v>1</v>
      </c>
      <c r="D463" s="3">
        <v>1</v>
      </c>
      <c r="E463" s="3">
        <v>0</v>
      </c>
      <c r="F463" s="1">
        <v>12</v>
      </c>
      <c r="G463" s="1">
        <v>15</v>
      </c>
      <c r="H463" s="1">
        <v>0</v>
      </c>
      <c r="I463" s="1">
        <v>0</v>
      </c>
      <c r="J463" s="1">
        <v>1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18.574000000000002</v>
      </c>
      <c r="S463" s="1">
        <v>25.747</v>
      </c>
      <c r="T463">
        <v>105</v>
      </c>
      <c r="U463">
        <v>45.47674418604651</v>
      </c>
    </row>
    <row r="464" spans="1:21" x14ac:dyDescent="0.3">
      <c r="A464" s="1" t="s">
        <v>12</v>
      </c>
      <c r="B464" s="2">
        <v>1.0416666666666701E-2</v>
      </c>
      <c r="C464" s="1">
        <v>1</v>
      </c>
      <c r="D464" s="3">
        <v>1</v>
      </c>
      <c r="E464" s="3">
        <v>0</v>
      </c>
      <c r="F464" s="1">
        <v>13</v>
      </c>
      <c r="G464" s="1">
        <v>15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4.6459999999999999</v>
      </c>
      <c r="S464" s="1">
        <v>10.063000000000001</v>
      </c>
      <c r="T464">
        <v>107</v>
      </c>
      <c r="U464">
        <v>45.47674418604651</v>
      </c>
    </row>
    <row r="465" spans="1:21" x14ac:dyDescent="0.3">
      <c r="A465" s="1" t="s">
        <v>12</v>
      </c>
      <c r="B465" s="2">
        <v>1.0625000000000001E-2</v>
      </c>
      <c r="C465" s="1">
        <v>1</v>
      </c>
      <c r="D465" s="3">
        <v>0</v>
      </c>
      <c r="E465" s="3">
        <v>1.5</v>
      </c>
      <c r="F465" s="1">
        <v>13</v>
      </c>
      <c r="G465" s="1">
        <v>16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0</v>
      </c>
      <c r="P465" s="1">
        <v>0</v>
      </c>
      <c r="Q465" s="1">
        <v>0</v>
      </c>
      <c r="R465" s="1">
        <v>3.2360000000000002</v>
      </c>
      <c r="S465" s="1">
        <v>4.2140000000000004</v>
      </c>
      <c r="T465">
        <v>45.47674418604651</v>
      </c>
      <c r="U465">
        <v>45.47674418604651</v>
      </c>
    </row>
    <row r="466" spans="1:21" x14ac:dyDescent="0.3">
      <c r="A466" s="1" t="s">
        <v>12</v>
      </c>
      <c r="B466" s="2">
        <v>1.10416666666667E-2</v>
      </c>
      <c r="C466" s="1">
        <v>1</v>
      </c>
      <c r="D466" s="3">
        <v>1</v>
      </c>
      <c r="E466" s="3">
        <v>0</v>
      </c>
      <c r="F466" s="1">
        <v>14</v>
      </c>
      <c r="G466" s="1">
        <v>16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3.9420000000000002</v>
      </c>
      <c r="S466" s="1">
        <v>5.524</v>
      </c>
      <c r="T466">
        <v>97</v>
      </c>
      <c r="U466">
        <v>45.47674418604651</v>
      </c>
    </row>
    <row r="467" spans="1:21" x14ac:dyDescent="0.3">
      <c r="A467" s="1" t="s">
        <v>12</v>
      </c>
      <c r="B467" s="2">
        <v>1.13888888888889E-2</v>
      </c>
      <c r="C467" s="1">
        <v>2</v>
      </c>
      <c r="D467" s="3">
        <v>0</v>
      </c>
      <c r="E467" s="3">
        <v>1</v>
      </c>
      <c r="F467" s="1">
        <v>14</v>
      </c>
      <c r="G467" s="1">
        <v>17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3.141</v>
      </c>
      <c r="S467" s="1">
        <v>2.4340000000000002</v>
      </c>
      <c r="T467">
        <v>45.47674418604651</v>
      </c>
      <c r="U467">
        <v>110</v>
      </c>
    </row>
    <row r="468" spans="1:21" x14ac:dyDescent="0.3">
      <c r="A468" s="1" t="s">
        <v>12</v>
      </c>
      <c r="B468" s="2">
        <v>1.1608796296296299E-2</v>
      </c>
      <c r="C468" s="1">
        <v>2</v>
      </c>
      <c r="D468" s="3">
        <v>1.5</v>
      </c>
      <c r="E468" s="3">
        <v>0</v>
      </c>
      <c r="F468" s="1">
        <v>15</v>
      </c>
      <c r="G468" s="1">
        <v>17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1</v>
      </c>
      <c r="P468" s="1">
        <v>0</v>
      </c>
      <c r="Q468" s="1">
        <v>0</v>
      </c>
      <c r="R468" s="1">
        <v>17.579999999999998</v>
      </c>
      <c r="S468" s="1">
        <v>11.755000000000001</v>
      </c>
      <c r="T468">
        <v>45.47674418604651</v>
      </c>
      <c r="U468">
        <v>80</v>
      </c>
    </row>
    <row r="469" spans="1:21" x14ac:dyDescent="0.3">
      <c r="A469" s="1" t="s">
        <v>12</v>
      </c>
      <c r="B469" s="2">
        <v>1.2349537037036999E-2</v>
      </c>
      <c r="C469" s="1">
        <v>2</v>
      </c>
      <c r="D469" s="3">
        <v>1.5</v>
      </c>
      <c r="E469" s="3">
        <v>0</v>
      </c>
      <c r="F469" s="1">
        <v>16</v>
      </c>
      <c r="G469" s="1">
        <v>17</v>
      </c>
      <c r="H469" s="1">
        <v>0</v>
      </c>
      <c r="I469" s="1">
        <v>0</v>
      </c>
      <c r="J469" s="1">
        <v>1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33.264000000000003</v>
      </c>
      <c r="S469" s="1">
        <v>24.152000000000001</v>
      </c>
      <c r="T469">
        <v>45.47674418604651</v>
      </c>
      <c r="U469">
        <v>114</v>
      </c>
    </row>
    <row r="470" spans="1:21" x14ac:dyDescent="0.3">
      <c r="A470" s="1" t="s">
        <v>12</v>
      </c>
      <c r="B470" s="2">
        <v>1.2812499999999999E-2</v>
      </c>
      <c r="C470" s="1">
        <v>2</v>
      </c>
      <c r="D470" s="3">
        <v>1.5</v>
      </c>
      <c r="E470" s="3">
        <v>0</v>
      </c>
      <c r="F470" s="1">
        <v>17</v>
      </c>
      <c r="G470" s="1">
        <v>17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1</v>
      </c>
      <c r="P470" s="1">
        <v>0</v>
      </c>
      <c r="Q470" s="1">
        <v>0</v>
      </c>
      <c r="R470" s="1">
        <v>20.170999999999999</v>
      </c>
      <c r="S470" s="1">
        <v>21.55</v>
      </c>
      <c r="T470">
        <v>45.47674418604651</v>
      </c>
      <c r="U470">
        <v>82</v>
      </c>
    </row>
    <row r="471" spans="1:21" x14ac:dyDescent="0.3">
      <c r="A471" s="1" t="s">
        <v>12</v>
      </c>
      <c r="B471" s="2">
        <v>1.3414351851851899E-2</v>
      </c>
      <c r="C471" s="1">
        <v>2</v>
      </c>
      <c r="D471" s="3">
        <v>0</v>
      </c>
      <c r="E471" s="3">
        <v>1</v>
      </c>
      <c r="F471" s="1">
        <v>17</v>
      </c>
      <c r="G471" s="1">
        <v>18</v>
      </c>
      <c r="H471" s="1">
        <v>0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s="1">
        <v>0</v>
      </c>
      <c r="O471" s="1">
        <v>0</v>
      </c>
      <c r="P471" s="1">
        <v>0.5</v>
      </c>
      <c r="Q471" s="1">
        <v>0</v>
      </c>
      <c r="R471" s="1">
        <v>9.5890000000000004</v>
      </c>
      <c r="S471" s="1">
        <v>8.2240000000000002</v>
      </c>
      <c r="T471">
        <v>45.47674418604651</v>
      </c>
      <c r="U471">
        <v>121</v>
      </c>
    </row>
    <row r="472" spans="1:21" x14ac:dyDescent="0.3">
      <c r="A472" s="1" t="s">
        <v>12</v>
      </c>
      <c r="B472" s="2">
        <v>1.37962962962963E-2</v>
      </c>
      <c r="C472" s="1">
        <v>2</v>
      </c>
      <c r="D472" s="3">
        <v>0</v>
      </c>
      <c r="E472" s="3">
        <v>1</v>
      </c>
      <c r="F472" s="1">
        <v>17</v>
      </c>
      <c r="G472" s="1">
        <v>19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0.5</v>
      </c>
      <c r="Q472" s="1">
        <v>0</v>
      </c>
      <c r="R472" s="1">
        <v>32.302999999999997</v>
      </c>
      <c r="S472" s="1">
        <v>14.923</v>
      </c>
      <c r="T472">
        <v>45.47674418604651</v>
      </c>
      <c r="U472">
        <v>112</v>
      </c>
    </row>
    <row r="473" spans="1:21" x14ac:dyDescent="0.3">
      <c r="A473" s="1" t="s">
        <v>12</v>
      </c>
      <c r="B473" s="2">
        <v>1.42361111111111E-2</v>
      </c>
      <c r="C473" s="1">
        <v>2</v>
      </c>
      <c r="D473" s="3">
        <v>0</v>
      </c>
      <c r="E473" s="3">
        <v>1</v>
      </c>
      <c r="F473" s="1">
        <v>17</v>
      </c>
      <c r="G473" s="1">
        <v>20</v>
      </c>
      <c r="H473" s="1">
        <v>0</v>
      </c>
      <c r="I473" s="1">
        <v>1</v>
      </c>
      <c r="J473" s="1">
        <v>0</v>
      </c>
      <c r="K473" s="1">
        <v>1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1.444</v>
      </c>
      <c r="S473" s="1">
        <v>0.90500000000000003</v>
      </c>
      <c r="T473">
        <v>45.47674418604651</v>
      </c>
      <c r="U473">
        <v>113</v>
      </c>
    </row>
    <row r="474" spans="1:21" x14ac:dyDescent="0.3">
      <c r="A474" s="1" t="s">
        <v>12</v>
      </c>
      <c r="B474" s="2">
        <v>1.4548611111111101E-2</v>
      </c>
      <c r="C474" s="1">
        <v>2</v>
      </c>
      <c r="D474" s="3">
        <v>1.5</v>
      </c>
      <c r="E474" s="3">
        <v>0</v>
      </c>
      <c r="F474" s="1">
        <v>18</v>
      </c>
      <c r="G474" s="1">
        <v>20</v>
      </c>
      <c r="H474" s="1">
        <v>0</v>
      </c>
      <c r="I474" s="1">
        <v>0</v>
      </c>
      <c r="J474" s="1">
        <v>1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23.271000000000001</v>
      </c>
      <c r="S474" s="1">
        <v>13.852</v>
      </c>
      <c r="T474">
        <v>45.47674418604651</v>
      </c>
      <c r="U474">
        <v>101</v>
      </c>
    </row>
    <row r="475" spans="1:21" x14ac:dyDescent="0.3">
      <c r="A475" s="1" t="s">
        <v>12</v>
      </c>
      <c r="B475" s="2">
        <v>1.5185185185185201E-2</v>
      </c>
      <c r="C475" s="1">
        <v>2</v>
      </c>
      <c r="D475" s="3">
        <v>0</v>
      </c>
      <c r="E475" s="3">
        <v>1</v>
      </c>
      <c r="F475" s="1">
        <v>18</v>
      </c>
      <c r="G475" s="1">
        <v>21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11.851000000000001</v>
      </c>
      <c r="S475" s="1">
        <v>9.18</v>
      </c>
      <c r="T475">
        <v>45.47674418604651</v>
      </c>
      <c r="U475">
        <v>118</v>
      </c>
    </row>
    <row r="476" spans="1:21" x14ac:dyDescent="0.3">
      <c r="A476" s="1" t="s">
        <v>12</v>
      </c>
      <c r="B476" s="2">
        <v>1.5532407407407399E-2</v>
      </c>
      <c r="C476" s="1">
        <v>2</v>
      </c>
      <c r="D476" s="3">
        <v>1.5</v>
      </c>
      <c r="E476" s="3">
        <v>0</v>
      </c>
      <c r="F476" s="1">
        <v>19</v>
      </c>
      <c r="G476" s="1">
        <v>21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11.148999999999999</v>
      </c>
      <c r="S476" s="1">
        <v>7.202</v>
      </c>
      <c r="T476">
        <v>45.47674418604651</v>
      </c>
      <c r="U476">
        <v>85</v>
      </c>
    </row>
    <row r="477" spans="1:21" x14ac:dyDescent="0.3">
      <c r="A477" s="1" t="s">
        <v>12</v>
      </c>
      <c r="B477" s="2">
        <v>1.6238425925925899E-2</v>
      </c>
      <c r="C477" s="1">
        <v>2</v>
      </c>
      <c r="D477" s="3">
        <v>0</v>
      </c>
      <c r="E477" s="3">
        <v>1</v>
      </c>
      <c r="F477" s="1">
        <v>19</v>
      </c>
      <c r="G477" s="1">
        <v>22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8.5449999999999999</v>
      </c>
      <c r="S477" s="1">
        <v>5.8129999999999997</v>
      </c>
      <c r="T477">
        <v>45.47674418604651</v>
      </c>
      <c r="U477">
        <v>106</v>
      </c>
    </row>
    <row r="478" spans="1:21" x14ac:dyDescent="0.3">
      <c r="A478" s="1" t="s">
        <v>12</v>
      </c>
      <c r="B478" s="2">
        <v>1.6736111111111101E-2</v>
      </c>
      <c r="C478" s="1">
        <v>2</v>
      </c>
      <c r="D478" s="3">
        <v>1.5</v>
      </c>
      <c r="E478" s="3">
        <v>0</v>
      </c>
      <c r="F478" s="1">
        <v>20</v>
      </c>
      <c r="G478" s="1">
        <v>22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R478" s="1">
        <v>11.021000000000001</v>
      </c>
      <c r="S478" s="1">
        <v>6.7110000000000003</v>
      </c>
      <c r="T478">
        <v>45.47674418604651</v>
      </c>
      <c r="U478">
        <v>106</v>
      </c>
    </row>
    <row r="479" spans="1:21" x14ac:dyDescent="0.3">
      <c r="A479" s="1" t="s">
        <v>12</v>
      </c>
      <c r="B479" s="2">
        <v>1.71064814814815E-2</v>
      </c>
      <c r="C479" s="1">
        <v>2</v>
      </c>
      <c r="D479" s="3">
        <v>0</v>
      </c>
      <c r="E479" s="3">
        <v>1</v>
      </c>
      <c r="F479" s="1">
        <v>20</v>
      </c>
      <c r="G479" s="1">
        <v>23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9.484</v>
      </c>
      <c r="S479" s="1">
        <v>7.2720000000000002</v>
      </c>
      <c r="T479">
        <v>45.47674418604651</v>
      </c>
      <c r="U479">
        <v>110</v>
      </c>
    </row>
    <row r="480" spans="1:21" x14ac:dyDescent="0.3">
      <c r="A480" s="1" t="s">
        <v>12</v>
      </c>
      <c r="B480" s="2">
        <v>1.7430555555555598E-2</v>
      </c>
      <c r="C480" s="1">
        <v>2</v>
      </c>
      <c r="D480" s="3">
        <v>0</v>
      </c>
      <c r="E480" s="3">
        <v>1</v>
      </c>
      <c r="F480" s="1">
        <v>20</v>
      </c>
      <c r="G480" s="1">
        <v>24</v>
      </c>
      <c r="H480" s="1">
        <v>0</v>
      </c>
      <c r="I480" s="1">
        <v>0</v>
      </c>
      <c r="J480" s="1">
        <v>0</v>
      </c>
      <c r="K480" s="1">
        <v>1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15.625999999999999</v>
      </c>
      <c r="S480" s="1">
        <v>11.75</v>
      </c>
      <c r="T480">
        <v>45.47674418604651</v>
      </c>
      <c r="U480">
        <v>86</v>
      </c>
    </row>
    <row r="481" spans="1:21" x14ac:dyDescent="0.3">
      <c r="A481" s="1" t="s">
        <v>12</v>
      </c>
      <c r="B481" s="2">
        <v>1.8703703703703702E-2</v>
      </c>
      <c r="C481" s="1">
        <v>1</v>
      </c>
      <c r="D481" s="3">
        <v>0</v>
      </c>
      <c r="E481" s="3">
        <v>1.5</v>
      </c>
      <c r="F481" s="1">
        <v>20</v>
      </c>
      <c r="G481" s="1">
        <v>25</v>
      </c>
      <c r="H481" s="1">
        <v>0</v>
      </c>
      <c r="I481" s="1">
        <v>0</v>
      </c>
      <c r="J481" s="1">
        <v>0</v>
      </c>
      <c r="K481" s="1">
        <v>1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19.28</v>
      </c>
      <c r="S481" s="1">
        <v>14.965</v>
      </c>
      <c r="T481">
        <v>79</v>
      </c>
      <c r="U481">
        <v>45.47674418604651</v>
      </c>
    </row>
    <row r="482" spans="1:21" x14ac:dyDescent="0.3">
      <c r="A482" s="1" t="s">
        <v>12</v>
      </c>
      <c r="B482" s="2">
        <v>1.90625E-2</v>
      </c>
      <c r="C482" s="1">
        <v>1</v>
      </c>
      <c r="D482" s="3">
        <v>1</v>
      </c>
      <c r="E482" s="3">
        <v>0</v>
      </c>
      <c r="F482" s="1">
        <v>21</v>
      </c>
      <c r="G482" s="1">
        <v>25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14.066000000000001</v>
      </c>
      <c r="S482" s="1">
        <v>12.272</v>
      </c>
      <c r="T482">
        <v>104</v>
      </c>
      <c r="U482">
        <v>45.47674418604651</v>
      </c>
    </row>
    <row r="483" spans="1:21" x14ac:dyDescent="0.3">
      <c r="A483" s="1" t="s">
        <v>12</v>
      </c>
      <c r="B483" s="2">
        <v>1.9363425925925899E-2</v>
      </c>
      <c r="C483" s="1">
        <v>1</v>
      </c>
      <c r="D483" s="3">
        <v>1</v>
      </c>
      <c r="E483" s="3">
        <v>0</v>
      </c>
      <c r="F483" s="1">
        <v>22</v>
      </c>
      <c r="G483" s="1">
        <v>25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7.7889999999999997</v>
      </c>
      <c r="S483" s="1">
        <v>11.252000000000001</v>
      </c>
      <c r="T483">
        <v>91</v>
      </c>
      <c r="U483">
        <v>45.47674418604651</v>
      </c>
    </row>
    <row r="484" spans="1:21" x14ac:dyDescent="0.3">
      <c r="A484" s="1" t="s">
        <v>12</v>
      </c>
      <c r="B484" s="2">
        <v>1.9733796296296301E-2</v>
      </c>
      <c r="C484" s="1">
        <v>1</v>
      </c>
      <c r="D484" s="3">
        <v>1</v>
      </c>
      <c r="E484" s="3">
        <v>0</v>
      </c>
      <c r="F484" s="1">
        <v>23</v>
      </c>
      <c r="G484" s="1">
        <v>25</v>
      </c>
      <c r="H484" s="1">
        <v>0</v>
      </c>
      <c r="I484" s="1">
        <v>0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21.896999999999998</v>
      </c>
      <c r="S484" s="1">
        <v>30.056999999999999</v>
      </c>
      <c r="T484">
        <v>96</v>
      </c>
      <c r="U484">
        <v>45.47674418604651</v>
      </c>
    </row>
    <row r="485" spans="1:21" x14ac:dyDescent="0.3">
      <c r="A485" s="1" t="s">
        <v>12</v>
      </c>
      <c r="B485" s="2">
        <v>2.00694444444444E-2</v>
      </c>
      <c r="C485" s="1">
        <v>1</v>
      </c>
      <c r="D485" s="3">
        <v>0</v>
      </c>
      <c r="E485" s="3">
        <v>1.5</v>
      </c>
      <c r="F485" s="1">
        <v>23</v>
      </c>
      <c r="G485" s="1">
        <v>26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7.4359999999999999</v>
      </c>
      <c r="S485" s="1">
        <v>10.042999999999999</v>
      </c>
      <c r="T485">
        <v>105</v>
      </c>
      <c r="U485">
        <v>45.47674418604651</v>
      </c>
    </row>
    <row r="486" spans="1:21" x14ac:dyDescent="0.3">
      <c r="A486" s="1" t="s">
        <v>12</v>
      </c>
      <c r="B486" s="2">
        <v>2.0277777777777801E-2</v>
      </c>
      <c r="C486" s="1">
        <v>1</v>
      </c>
      <c r="D486" s="3">
        <v>1</v>
      </c>
      <c r="E486" s="3">
        <v>0</v>
      </c>
      <c r="F486" s="1">
        <v>24</v>
      </c>
      <c r="G486" s="1">
        <v>26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11.973000000000001</v>
      </c>
      <c r="S486" s="1">
        <v>12.994</v>
      </c>
      <c r="T486">
        <v>104</v>
      </c>
      <c r="U486">
        <v>45.47674418604651</v>
      </c>
    </row>
    <row r="487" spans="1:21" x14ac:dyDescent="0.3">
      <c r="A487" s="1" t="s">
        <v>12</v>
      </c>
      <c r="B487" s="2">
        <v>2.07175925925926E-2</v>
      </c>
      <c r="C487" s="1">
        <v>2</v>
      </c>
      <c r="D487" s="3">
        <v>0</v>
      </c>
      <c r="E487" s="3">
        <v>1</v>
      </c>
      <c r="F487" s="1">
        <v>24</v>
      </c>
      <c r="G487" s="1">
        <v>27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5.39</v>
      </c>
      <c r="S487" s="1">
        <v>3.8969999999999998</v>
      </c>
      <c r="T487">
        <v>45.47674418604651</v>
      </c>
      <c r="U487">
        <v>107</v>
      </c>
    </row>
    <row r="488" spans="1:21" x14ac:dyDescent="0.3">
      <c r="A488" s="1" t="s">
        <v>12</v>
      </c>
      <c r="B488" s="2">
        <v>2.1192129629629599E-2</v>
      </c>
      <c r="C488" s="1">
        <v>2</v>
      </c>
      <c r="D488" s="3">
        <v>0</v>
      </c>
      <c r="E488" s="3">
        <v>1</v>
      </c>
      <c r="F488" s="1">
        <v>24</v>
      </c>
      <c r="G488" s="1">
        <v>28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10.882999999999999</v>
      </c>
      <c r="S488" s="1">
        <v>9.61</v>
      </c>
      <c r="T488">
        <v>45.47674418604651</v>
      </c>
      <c r="U488">
        <v>86</v>
      </c>
    </row>
    <row r="489" spans="1:21" x14ac:dyDescent="0.3">
      <c r="A489" s="1" t="s">
        <v>12</v>
      </c>
      <c r="B489" s="2">
        <v>2.1689814814814801E-2</v>
      </c>
      <c r="C489" s="1">
        <v>2</v>
      </c>
      <c r="D489" s="3">
        <v>0</v>
      </c>
      <c r="E489" s="3">
        <v>1</v>
      </c>
      <c r="F489" s="1">
        <v>24</v>
      </c>
      <c r="G489" s="1">
        <v>29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7.1980000000000004</v>
      </c>
      <c r="S489" s="1">
        <v>4.49</v>
      </c>
      <c r="T489">
        <v>45.47674418604651</v>
      </c>
      <c r="U489">
        <v>112</v>
      </c>
    </row>
    <row r="490" spans="1:21" x14ac:dyDescent="0.3">
      <c r="A490" s="1" t="s">
        <v>12</v>
      </c>
      <c r="B490" s="2">
        <v>2.19212962962963E-2</v>
      </c>
      <c r="C490" s="1">
        <v>2</v>
      </c>
      <c r="D490" s="3">
        <v>0</v>
      </c>
      <c r="E490" s="3">
        <v>1</v>
      </c>
      <c r="F490" s="1">
        <v>24</v>
      </c>
      <c r="G490" s="1">
        <v>30</v>
      </c>
      <c r="H490" s="1">
        <v>0</v>
      </c>
      <c r="I490" s="1">
        <v>0</v>
      </c>
      <c r="J490" s="1">
        <v>0</v>
      </c>
      <c r="K490" s="1">
        <v>1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14.968</v>
      </c>
      <c r="S490" s="1">
        <v>8.1020000000000003</v>
      </c>
      <c r="T490">
        <v>45.47674418604651</v>
      </c>
      <c r="U490">
        <v>117</v>
      </c>
    </row>
    <row r="491" spans="1:21" x14ac:dyDescent="0.3">
      <c r="A491" s="1" t="s">
        <v>12</v>
      </c>
      <c r="B491" s="2">
        <v>2.2939814814814798E-2</v>
      </c>
      <c r="C491" s="1">
        <v>1</v>
      </c>
      <c r="D491" s="3">
        <v>1</v>
      </c>
      <c r="E491" s="3">
        <v>0</v>
      </c>
      <c r="F491" s="1">
        <v>25</v>
      </c>
      <c r="G491" s="1">
        <v>30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8.157</v>
      </c>
      <c r="S491" s="1">
        <v>11.121</v>
      </c>
      <c r="T491">
        <v>89</v>
      </c>
      <c r="U491">
        <v>45.47674418604651</v>
      </c>
    </row>
    <row r="492" spans="1:21" x14ac:dyDescent="0.3">
      <c r="A492" s="1" t="s">
        <v>12</v>
      </c>
      <c r="B492" s="2">
        <v>2.3125E-2</v>
      </c>
      <c r="C492" s="1">
        <v>1</v>
      </c>
      <c r="D492" s="3">
        <v>1</v>
      </c>
      <c r="E492" s="3">
        <v>0</v>
      </c>
      <c r="F492" s="1">
        <v>26</v>
      </c>
      <c r="G492" s="1">
        <v>30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</v>
      </c>
      <c r="P492" s="1">
        <v>0</v>
      </c>
      <c r="Q492" s="1">
        <v>0</v>
      </c>
      <c r="R492" s="1">
        <v>11.635</v>
      </c>
      <c r="S492" s="1">
        <v>13.932</v>
      </c>
      <c r="T492">
        <v>101</v>
      </c>
      <c r="U492">
        <v>45.47674418604651</v>
      </c>
    </row>
    <row r="493" spans="1:21" x14ac:dyDescent="0.3">
      <c r="A493" s="1" t="s">
        <v>12</v>
      </c>
      <c r="B493" s="2">
        <v>2.33333333333333E-2</v>
      </c>
      <c r="C493" s="1">
        <v>1</v>
      </c>
      <c r="D493" s="3">
        <v>1</v>
      </c>
      <c r="E493" s="3">
        <v>0</v>
      </c>
      <c r="F493" s="1">
        <v>27</v>
      </c>
      <c r="G493" s="1">
        <v>30</v>
      </c>
      <c r="H493" s="1">
        <v>0</v>
      </c>
      <c r="I493" s="1">
        <v>0</v>
      </c>
      <c r="J493" s="1">
        <v>1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22.765000000000001</v>
      </c>
      <c r="S493" s="1">
        <v>35.481999999999999</v>
      </c>
      <c r="T493">
        <v>92</v>
      </c>
      <c r="U493">
        <v>45.47674418604651</v>
      </c>
    </row>
    <row r="494" spans="1:21" x14ac:dyDescent="0.3">
      <c r="A494" s="1" t="s">
        <v>12</v>
      </c>
      <c r="B494" s="2">
        <v>2.36458333333333E-2</v>
      </c>
      <c r="C494" s="1">
        <v>1</v>
      </c>
      <c r="D494" s="3">
        <v>0</v>
      </c>
      <c r="E494" s="3">
        <v>1.5</v>
      </c>
      <c r="F494" s="1">
        <v>27</v>
      </c>
      <c r="G494" s="1">
        <v>31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29.591999999999999</v>
      </c>
      <c r="S494" s="1">
        <v>29.591000000000001</v>
      </c>
      <c r="T494">
        <v>83</v>
      </c>
      <c r="U494">
        <v>45.47674418604651</v>
      </c>
    </row>
    <row r="495" spans="1:21" x14ac:dyDescent="0.3">
      <c r="A495" s="1" t="s">
        <v>12</v>
      </c>
      <c r="B495" s="2">
        <v>2.4143518518518502E-2</v>
      </c>
      <c r="C495" s="1">
        <v>1</v>
      </c>
      <c r="D495" s="3">
        <v>0</v>
      </c>
      <c r="E495" s="3">
        <v>1.5</v>
      </c>
      <c r="F495" s="1">
        <v>27</v>
      </c>
      <c r="G495" s="1">
        <v>32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6.6070000000000002</v>
      </c>
      <c r="S495" s="1">
        <v>5.992</v>
      </c>
      <c r="T495">
        <v>81</v>
      </c>
      <c r="U495">
        <v>45.47674418604651</v>
      </c>
    </row>
    <row r="496" spans="1:21" x14ac:dyDescent="0.3">
      <c r="A496" s="1" t="s">
        <v>12</v>
      </c>
      <c r="B496" s="2">
        <v>2.4479166666666701E-2</v>
      </c>
      <c r="C496" s="1">
        <v>1</v>
      </c>
      <c r="D496" s="3">
        <v>1</v>
      </c>
      <c r="E496" s="3">
        <v>0</v>
      </c>
      <c r="F496" s="1">
        <v>28</v>
      </c>
      <c r="G496" s="1">
        <v>32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4.6280000000000001</v>
      </c>
      <c r="S496" s="1">
        <v>4.4269999999999996</v>
      </c>
      <c r="T496">
        <v>107</v>
      </c>
      <c r="U496">
        <v>45.47674418604651</v>
      </c>
    </row>
    <row r="497" spans="1:21" x14ac:dyDescent="0.3">
      <c r="A497" s="1" t="s">
        <v>12</v>
      </c>
      <c r="B497" s="2">
        <v>2.4837962962962999E-2</v>
      </c>
      <c r="C497" s="1">
        <v>2</v>
      </c>
      <c r="D497" s="3">
        <v>0</v>
      </c>
      <c r="E497" s="3">
        <v>1</v>
      </c>
      <c r="F497" s="1">
        <v>28</v>
      </c>
      <c r="G497" s="1">
        <v>33</v>
      </c>
      <c r="H497" s="1">
        <v>0</v>
      </c>
      <c r="I497" s="1">
        <v>1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1.522</v>
      </c>
      <c r="S497" s="1">
        <v>0.999</v>
      </c>
      <c r="T497">
        <v>45.47674418604651</v>
      </c>
      <c r="U497">
        <v>111</v>
      </c>
    </row>
    <row r="498" spans="1:21" x14ac:dyDescent="0.3">
      <c r="A498" s="1" t="s">
        <v>12</v>
      </c>
      <c r="B498" s="2">
        <v>2.5104166666666702E-2</v>
      </c>
      <c r="C498" s="1">
        <v>2</v>
      </c>
      <c r="D498" s="3">
        <v>0</v>
      </c>
      <c r="E498" s="3">
        <v>1</v>
      </c>
      <c r="F498" s="1">
        <v>28</v>
      </c>
      <c r="G498" s="1">
        <v>34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24.22</v>
      </c>
      <c r="S498" s="1">
        <v>19.696000000000002</v>
      </c>
      <c r="T498">
        <v>45.47674418604651</v>
      </c>
      <c r="U498">
        <v>112</v>
      </c>
    </row>
    <row r="499" spans="1:21" x14ac:dyDescent="0.3">
      <c r="A499" s="1" t="s">
        <v>12</v>
      </c>
      <c r="B499" s="2">
        <v>2.5451388888888898E-2</v>
      </c>
      <c r="C499" s="1">
        <v>2</v>
      </c>
      <c r="D499" s="3">
        <v>1.5</v>
      </c>
      <c r="E499" s="3">
        <v>0</v>
      </c>
      <c r="F499" s="1">
        <v>29</v>
      </c>
      <c r="G499" s="1">
        <v>34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0</v>
      </c>
      <c r="O499" s="1">
        <v>1</v>
      </c>
      <c r="P499" s="1">
        <v>0</v>
      </c>
      <c r="Q499" s="1">
        <v>0</v>
      </c>
      <c r="R499" s="1">
        <v>7.242</v>
      </c>
      <c r="S499" s="1">
        <v>4.1779999999999999</v>
      </c>
      <c r="T499">
        <v>45.47674418604651</v>
      </c>
      <c r="U499">
        <v>45.47674418604651</v>
      </c>
    </row>
    <row r="500" spans="1:21" x14ac:dyDescent="0.3">
      <c r="A500" s="1" t="s">
        <v>12</v>
      </c>
      <c r="B500" s="2">
        <v>2.5960648148148101E-2</v>
      </c>
      <c r="C500" s="1">
        <v>2</v>
      </c>
      <c r="D500" s="3">
        <v>1.5</v>
      </c>
      <c r="E500" s="3">
        <v>0</v>
      </c>
      <c r="F500" s="1">
        <v>30</v>
      </c>
      <c r="G500" s="1">
        <v>34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16.149000000000001</v>
      </c>
      <c r="S500" s="1">
        <v>12.901</v>
      </c>
      <c r="T500">
        <v>45.47674418604651</v>
      </c>
      <c r="U500">
        <v>112</v>
      </c>
    </row>
    <row r="501" spans="1:21" x14ac:dyDescent="0.3">
      <c r="A501" s="1" t="s">
        <v>12</v>
      </c>
      <c r="B501" s="2">
        <v>2.6319444444444399E-2</v>
      </c>
      <c r="C501" s="1">
        <v>2</v>
      </c>
      <c r="D501" s="3">
        <v>0</v>
      </c>
      <c r="E501" s="3">
        <v>1</v>
      </c>
      <c r="F501" s="1">
        <v>30</v>
      </c>
      <c r="G501" s="1">
        <v>35</v>
      </c>
      <c r="H501" s="1">
        <v>0</v>
      </c>
      <c r="I501" s="1">
        <v>1</v>
      </c>
      <c r="J501" s="1">
        <v>0</v>
      </c>
      <c r="K501" s="1">
        <v>1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2.0619999999999998</v>
      </c>
      <c r="S501" s="1">
        <v>1.0920000000000001</v>
      </c>
      <c r="T501">
        <v>45.47674418604651</v>
      </c>
      <c r="U501">
        <v>109</v>
      </c>
    </row>
    <row r="502" spans="1:21" x14ac:dyDescent="0.3">
      <c r="A502" s="1" t="s">
        <v>12</v>
      </c>
      <c r="B502" s="2">
        <v>2.6574074074074101E-2</v>
      </c>
      <c r="C502" s="1">
        <v>2</v>
      </c>
      <c r="D502" s="3">
        <v>1.5</v>
      </c>
      <c r="E502" s="3">
        <v>0</v>
      </c>
      <c r="F502" s="1">
        <v>31</v>
      </c>
      <c r="G502" s="1">
        <v>35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1</v>
      </c>
      <c r="P502" s="1">
        <v>0</v>
      </c>
      <c r="Q502" s="1">
        <v>0</v>
      </c>
      <c r="R502" s="1">
        <v>14.446</v>
      </c>
      <c r="S502" s="1">
        <v>8.1010000000000009</v>
      </c>
      <c r="T502">
        <v>45.47674418604651</v>
      </c>
      <c r="U502">
        <v>115</v>
      </c>
    </row>
    <row r="503" spans="1:21" x14ac:dyDescent="0.3">
      <c r="A503" s="1" t="s">
        <v>12</v>
      </c>
      <c r="B503" s="2">
        <v>2.6921296296296301E-2</v>
      </c>
      <c r="C503" s="1">
        <v>2</v>
      </c>
      <c r="D503" s="3">
        <v>0</v>
      </c>
      <c r="E503" s="3">
        <v>1</v>
      </c>
      <c r="F503" s="1">
        <v>31</v>
      </c>
      <c r="G503" s="1">
        <v>36</v>
      </c>
      <c r="H503" s="1">
        <v>0</v>
      </c>
      <c r="I503" s="1">
        <v>1</v>
      </c>
      <c r="J503" s="1">
        <v>0</v>
      </c>
      <c r="K503" s="1">
        <v>1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2.2349999999999999</v>
      </c>
      <c r="S503" s="1">
        <v>1.3779999999999999</v>
      </c>
      <c r="T503">
        <v>45.47674418604651</v>
      </c>
      <c r="U503">
        <v>121</v>
      </c>
    </row>
    <row r="504" spans="1:21" x14ac:dyDescent="0.3">
      <c r="A504" s="1" t="s">
        <v>12</v>
      </c>
      <c r="B504" s="2">
        <v>2.72569444444444E-2</v>
      </c>
      <c r="C504" s="1">
        <v>2</v>
      </c>
      <c r="D504" s="3">
        <v>1.5</v>
      </c>
      <c r="E504" s="3">
        <v>0</v>
      </c>
      <c r="F504" s="1">
        <v>32</v>
      </c>
      <c r="G504" s="1">
        <v>36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0</v>
      </c>
      <c r="O504" s="1">
        <v>1</v>
      </c>
      <c r="P504" s="1">
        <v>0</v>
      </c>
      <c r="Q504" s="1">
        <v>0</v>
      </c>
      <c r="R504" s="1">
        <v>7.8239999999999998</v>
      </c>
      <c r="S504" s="1">
        <v>4.1929999999999996</v>
      </c>
      <c r="T504">
        <v>45.47674418604651</v>
      </c>
      <c r="U504">
        <v>45.47674418604651</v>
      </c>
    </row>
    <row r="505" spans="1:21" x14ac:dyDescent="0.3">
      <c r="A505" s="1" t="s">
        <v>12</v>
      </c>
      <c r="B505" s="2">
        <v>2.7777777777777801E-2</v>
      </c>
      <c r="C505" s="1">
        <v>2</v>
      </c>
      <c r="D505" s="3">
        <v>0</v>
      </c>
      <c r="E505" s="3">
        <v>1</v>
      </c>
      <c r="F505" s="1">
        <v>32</v>
      </c>
      <c r="G505" s="1">
        <v>37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15.971</v>
      </c>
      <c r="S505" s="1">
        <v>12.868</v>
      </c>
      <c r="T505">
        <v>45.47674418604651</v>
      </c>
      <c r="U505">
        <v>108</v>
      </c>
    </row>
    <row r="506" spans="1:21" x14ac:dyDescent="0.3">
      <c r="A506" s="1" t="s">
        <v>12</v>
      </c>
      <c r="B506" s="2">
        <v>2.8344907407407399E-2</v>
      </c>
      <c r="C506" s="1">
        <v>2</v>
      </c>
      <c r="D506" s="3">
        <v>0</v>
      </c>
      <c r="E506" s="3">
        <v>1</v>
      </c>
      <c r="F506" s="1">
        <v>32</v>
      </c>
      <c r="G506" s="1">
        <v>38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12.08</v>
      </c>
      <c r="S506" s="1">
        <v>8.6240000000000006</v>
      </c>
      <c r="T506">
        <v>45.47674418604651</v>
      </c>
      <c r="U506">
        <v>105</v>
      </c>
    </row>
    <row r="507" spans="1:21" x14ac:dyDescent="0.3">
      <c r="A507" s="1" t="s">
        <v>12</v>
      </c>
      <c r="B507" s="2">
        <v>2.93634259259259E-2</v>
      </c>
      <c r="C507" s="1">
        <v>1</v>
      </c>
      <c r="D507" s="3">
        <v>1</v>
      </c>
      <c r="E507" s="3">
        <v>0</v>
      </c>
      <c r="F507" s="1">
        <v>33</v>
      </c>
      <c r="G507" s="1">
        <v>38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0</v>
      </c>
      <c r="Q507" s="1">
        <v>0</v>
      </c>
      <c r="R507" s="1">
        <v>4.0629999999999997</v>
      </c>
      <c r="S507" s="1">
        <v>4.4459999999999997</v>
      </c>
      <c r="T507">
        <v>87</v>
      </c>
      <c r="U507">
        <v>45.47674418604651</v>
      </c>
    </row>
    <row r="508" spans="1:21" x14ac:dyDescent="0.3">
      <c r="A508" s="1" t="s">
        <v>12</v>
      </c>
      <c r="B508" s="2">
        <v>2.9826388888888899E-2</v>
      </c>
      <c r="C508" s="1">
        <v>1</v>
      </c>
      <c r="D508" s="3">
        <v>1</v>
      </c>
      <c r="E508" s="3">
        <v>0</v>
      </c>
      <c r="F508" s="1">
        <v>34</v>
      </c>
      <c r="G508" s="1">
        <v>38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12.72</v>
      </c>
      <c r="S508" s="1">
        <v>12.18</v>
      </c>
      <c r="T508">
        <v>99</v>
      </c>
      <c r="U508">
        <v>45.47674418604651</v>
      </c>
    </row>
    <row r="509" spans="1:21" x14ac:dyDescent="0.3">
      <c r="A509" s="1" t="s">
        <v>12</v>
      </c>
      <c r="B509" s="2">
        <v>3.00462962962963E-2</v>
      </c>
      <c r="C509" s="1">
        <v>1</v>
      </c>
      <c r="D509" s="3">
        <v>1</v>
      </c>
      <c r="E509" s="3">
        <v>0</v>
      </c>
      <c r="F509" s="1">
        <v>35</v>
      </c>
      <c r="G509" s="1">
        <v>38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1.8979999999999999</v>
      </c>
      <c r="S509" s="1">
        <v>2.8330000000000002</v>
      </c>
      <c r="T509">
        <v>89</v>
      </c>
      <c r="U509">
        <v>45.47674418604651</v>
      </c>
    </row>
    <row r="510" spans="1:21" x14ac:dyDescent="0.3">
      <c r="A510" s="1" t="s">
        <v>12</v>
      </c>
      <c r="B510" s="2">
        <v>3.0231481481481502E-2</v>
      </c>
      <c r="C510" s="1">
        <v>1</v>
      </c>
      <c r="D510" s="3">
        <v>1</v>
      </c>
      <c r="E510" s="3">
        <v>0</v>
      </c>
      <c r="F510" s="1">
        <v>36</v>
      </c>
      <c r="G510" s="1">
        <v>38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  <c r="P510" s="1">
        <v>0</v>
      </c>
      <c r="Q510" s="1">
        <v>0</v>
      </c>
      <c r="R510" s="1">
        <v>9.1839999999999993</v>
      </c>
      <c r="S510" s="1">
        <v>13.266</v>
      </c>
      <c r="T510">
        <v>96</v>
      </c>
      <c r="U510">
        <v>45.47674418604651</v>
      </c>
    </row>
    <row r="511" spans="1:21" x14ac:dyDescent="0.3">
      <c r="A511" s="1" t="s">
        <v>12</v>
      </c>
      <c r="B511" s="2">
        <v>3.0659722222222199E-2</v>
      </c>
      <c r="C511" s="1">
        <v>2</v>
      </c>
      <c r="D511" s="3">
        <v>0</v>
      </c>
      <c r="E511" s="3">
        <v>1</v>
      </c>
      <c r="F511" s="1">
        <v>36</v>
      </c>
      <c r="G511" s="1">
        <v>39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5.5309999999999997</v>
      </c>
      <c r="S511" s="1">
        <v>3.2509999999999999</v>
      </c>
      <c r="T511">
        <v>45.47674418604651</v>
      </c>
      <c r="U511">
        <v>95</v>
      </c>
    </row>
    <row r="512" spans="1:21" x14ac:dyDescent="0.3">
      <c r="A512" s="1" t="s">
        <v>12</v>
      </c>
      <c r="B512" s="2">
        <v>3.1087962962963001E-2</v>
      </c>
      <c r="C512" s="1">
        <v>2</v>
      </c>
      <c r="D512" s="3">
        <v>0</v>
      </c>
      <c r="E512" s="3">
        <v>1</v>
      </c>
      <c r="F512" s="1">
        <v>36</v>
      </c>
      <c r="G512" s="1">
        <v>40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12.526</v>
      </c>
      <c r="S512" s="1">
        <v>17.696000000000002</v>
      </c>
      <c r="T512">
        <v>45.47674418604651</v>
      </c>
      <c r="U512">
        <v>105</v>
      </c>
    </row>
    <row r="513" spans="1:21" x14ac:dyDescent="0.3">
      <c r="A513" s="1" t="s">
        <v>12</v>
      </c>
      <c r="B513" s="2">
        <v>3.15277777777778E-2</v>
      </c>
      <c r="C513" s="1">
        <v>2</v>
      </c>
      <c r="D513" s="3">
        <v>1.5</v>
      </c>
      <c r="E513" s="3">
        <v>0</v>
      </c>
      <c r="F513" s="1">
        <v>37</v>
      </c>
      <c r="G513" s="1">
        <v>40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16.518999999999998</v>
      </c>
      <c r="S513" s="1">
        <v>17.707000000000001</v>
      </c>
      <c r="T513">
        <v>45.47674418604651</v>
      </c>
      <c r="U513">
        <v>90</v>
      </c>
    </row>
    <row r="514" spans="1:21" x14ac:dyDescent="0.3">
      <c r="A514" s="1" t="s">
        <v>12</v>
      </c>
      <c r="B514" s="2">
        <v>3.2083333333333297E-2</v>
      </c>
      <c r="C514" s="1">
        <v>2</v>
      </c>
      <c r="D514" s="3">
        <v>0</v>
      </c>
      <c r="E514" s="3">
        <v>1</v>
      </c>
      <c r="F514" s="1">
        <v>37</v>
      </c>
      <c r="G514" s="1">
        <v>41</v>
      </c>
      <c r="H514" s="1">
        <v>0</v>
      </c>
      <c r="I514" s="1">
        <v>1</v>
      </c>
      <c r="J514" s="1">
        <v>0</v>
      </c>
      <c r="K514" s="1">
        <v>1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0.53700000000000003</v>
      </c>
      <c r="S514" s="1">
        <v>0.75700000000000001</v>
      </c>
      <c r="T514">
        <v>45.47674418604651</v>
      </c>
      <c r="U514">
        <v>109</v>
      </c>
    </row>
    <row r="515" spans="1:21" x14ac:dyDescent="0.3">
      <c r="A515" s="1" t="s">
        <v>12</v>
      </c>
      <c r="B515" s="2">
        <v>3.2337962962962999E-2</v>
      </c>
      <c r="C515" s="1">
        <v>2</v>
      </c>
      <c r="D515" s="3">
        <v>0</v>
      </c>
      <c r="E515" s="3">
        <v>1</v>
      </c>
      <c r="F515" s="1">
        <v>37</v>
      </c>
      <c r="G515" s="1">
        <v>42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8.6829999999999998</v>
      </c>
      <c r="S515" s="1">
        <v>5.8049999999999997</v>
      </c>
      <c r="T515">
        <v>45.47674418604651</v>
      </c>
      <c r="U515">
        <v>96</v>
      </c>
    </row>
    <row r="516" spans="1:21" x14ac:dyDescent="0.3">
      <c r="A516" s="1" t="s">
        <v>12</v>
      </c>
      <c r="B516" s="2">
        <v>3.3483796296296303E-2</v>
      </c>
      <c r="C516" s="1">
        <v>1</v>
      </c>
      <c r="D516" s="3">
        <v>1</v>
      </c>
      <c r="E516" s="3">
        <v>0</v>
      </c>
      <c r="F516" s="1">
        <v>38</v>
      </c>
      <c r="G516" s="1">
        <v>42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1.79</v>
      </c>
      <c r="S516" s="1">
        <v>2.3069999999999999</v>
      </c>
      <c r="T516">
        <v>100</v>
      </c>
      <c r="U516">
        <v>45.47674418604651</v>
      </c>
    </row>
    <row r="517" spans="1:21" x14ac:dyDescent="0.3">
      <c r="A517" s="1" t="s">
        <v>12</v>
      </c>
      <c r="B517" s="2">
        <v>3.36574074074074E-2</v>
      </c>
      <c r="C517" s="1">
        <v>1</v>
      </c>
      <c r="D517" s="3">
        <v>0</v>
      </c>
      <c r="E517" s="3">
        <v>1.5</v>
      </c>
      <c r="F517" s="1">
        <v>38</v>
      </c>
      <c r="G517" s="1">
        <v>43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11.477</v>
      </c>
      <c r="S517" s="1">
        <v>9.7449999999999992</v>
      </c>
      <c r="T517">
        <v>75</v>
      </c>
      <c r="U517">
        <v>45.47674418604651</v>
      </c>
    </row>
    <row r="518" spans="1:21" x14ac:dyDescent="0.3">
      <c r="A518" s="1" t="s">
        <v>12</v>
      </c>
      <c r="B518" s="2">
        <v>3.39699074074074E-2</v>
      </c>
      <c r="C518" s="1">
        <v>1</v>
      </c>
      <c r="D518" s="3">
        <v>1</v>
      </c>
      <c r="E518" s="3">
        <v>0</v>
      </c>
      <c r="F518" s="1">
        <v>39</v>
      </c>
      <c r="G518" s="1">
        <v>43</v>
      </c>
      <c r="H518" s="1">
        <v>0</v>
      </c>
      <c r="I518" s="1">
        <v>0</v>
      </c>
      <c r="J518" s="1">
        <v>1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13.038</v>
      </c>
      <c r="S518" s="1">
        <v>21.561</v>
      </c>
      <c r="T518">
        <v>87</v>
      </c>
      <c r="U518">
        <v>45.47674418604651</v>
      </c>
    </row>
    <row r="519" spans="1:21" x14ac:dyDescent="0.3">
      <c r="A519" s="1" t="s">
        <v>12</v>
      </c>
      <c r="B519" s="2">
        <v>3.4375000000000003E-2</v>
      </c>
      <c r="C519" s="1">
        <v>1</v>
      </c>
      <c r="D519" s="3">
        <v>1</v>
      </c>
      <c r="E519" s="3">
        <v>0</v>
      </c>
      <c r="F519" s="1">
        <v>40</v>
      </c>
      <c r="G519" s="1">
        <v>43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7.4710000000000001</v>
      </c>
      <c r="S519" s="1">
        <v>17.831</v>
      </c>
      <c r="T519">
        <v>104</v>
      </c>
      <c r="U519">
        <v>45.47674418604651</v>
      </c>
    </row>
    <row r="520" spans="1:21" x14ac:dyDescent="0.3">
      <c r="A520" s="1" t="s">
        <v>12</v>
      </c>
      <c r="B520" s="2">
        <v>3.4594907407407401E-2</v>
      </c>
      <c r="C520" s="1">
        <v>1</v>
      </c>
      <c r="D520" s="3">
        <v>1</v>
      </c>
      <c r="E520" s="3">
        <v>0</v>
      </c>
      <c r="F520" s="1">
        <v>41</v>
      </c>
      <c r="G520" s="1">
        <v>43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1</v>
      </c>
      <c r="P520" s="1">
        <v>0</v>
      </c>
      <c r="Q520" s="1">
        <v>0</v>
      </c>
      <c r="R520" s="1">
        <v>3.3570000000000002</v>
      </c>
      <c r="S520" s="1">
        <v>4.2590000000000003</v>
      </c>
      <c r="T520">
        <v>81</v>
      </c>
      <c r="U520">
        <v>45.47674418604651</v>
      </c>
    </row>
    <row r="521" spans="1:21" x14ac:dyDescent="0.3">
      <c r="A521" s="1" t="s">
        <v>12</v>
      </c>
      <c r="B521" s="2">
        <v>3.51041666666667E-2</v>
      </c>
      <c r="C521" s="1">
        <v>2</v>
      </c>
      <c r="D521" s="3">
        <v>0</v>
      </c>
      <c r="E521" s="3">
        <v>1</v>
      </c>
      <c r="F521" s="1">
        <v>41</v>
      </c>
      <c r="G521" s="1">
        <v>44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9.4079999999999995</v>
      </c>
      <c r="S521" s="1">
        <v>4.4359999999999999</v>
      </c>
      <c r="T521">
        <v>45.47674418604651</v>
      </c>
      <c r="U521">
        <v>111</v>
      </c>
    </row>
    <row r="522" spans="1:21" x14ac:dyDescent="0.3">
      <c r="A522" s="1" t="s">
        <v>12</v>
      </c>
      <c r="B522" s="2">
        <v>3.5358796296296298E-2</v>
      </c>
      <c r="C522" s="1">
        <v>1</v>
      </c>
      <c r="D522" s="3">
        <v>1</v>
      </c>
      <c r="E522" s="3">
        <v>0</v>
      </c>
      <c r="F522" s="1">
        <v>42</v>
      </c>
      <c r="G522" s="1">
        <v>44</v>
      </c>
      <c r="H522" s="1">
        <v>1</v>
      </c>
      <c r="I522" s="1">
        <v>0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0.49399999999999999</v>
      </c>
      <c r="S522" s="1">
        <v>0.60699999999999998</v>
      </c>
      <c r="T522">
        <v>107</v>
      </c>
      <c r="U522">
        <v>45.47674418604651</v>
      </c>
    </row>
    <row r="523" spans="1:21" x14ac:dyDescent="0.3">
      <c r="A523" s="1" t="s">
        <v>12</v>
      </c>
      <c r="B523" s="2">
        <v>3.5567129629629601E-2</v>
      </c>
      <c r="C523" s="1">
        <v>1</v>
      </c>
      <c r="D523" s="3">
        <v>1</v>
      </c>
      <c r="E523" s="3">
        <v>0</v>
      </c>
      <c r="F523" s="1">
        <v>43</v>
      </c>
      <c r="G523" s="1">
        <v>44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</v>
      </c>
      <c r="P523" s="1">
        <v>0</v>
      </c>
      <c r="Q523" s="1">
        <v>0</v>
      </c>
      <c r="R523" s="1">
        <v>5.9690000000000003</v>
      </c>
      <c r="S523" s="1">
        <v>5.8129999999999997</v>
      </c>
      <c r="T523">
        <v>78</v>
      </c>
      <c r="U523">
        <v>45.47674418604651</v>
      </c>
    </row>
    <row r="524" spans="1:21" x14ac:dyDescent="0.3">
      <c r="A524" s="1" t="s">
        <v>12</v>
      </c>
      <c r="B524" s="2">
        <v>3.6006944444444397E-2</v>
      </c>
      <c r="C524" s="1">
        <v>2</v>
      </c>
      <c r="D524" s="3">
        <v>0</v>
      </c>
      <c r="E524" s="3">
        <v>1</v>
      </c>
      <c r="F524" s="1">
        <v>43</v>
      </c>
      <c r="G524" s="1">
        <v>45</v>
      </c>
      <c r="H524" s="1">
        <v>0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24.597999999999999</v>
      </c>
      <c r="S524" s="1">
        <v>21.696000000000002</v>
      </c>
      <c r="T524">
        <v>45.47674418604651</v>
      </c>
      <c r="U524">
        <v>90</v>
      </c>
    </row>
    <row r="525" spans="1:21" x14ac:dyDescent="0.3">
      <c r="A525" s="1" t="s">
        <v>12</v>
      </c>
      <c r="B525" s="2">
        <v>3.6608796296296299E-2</v>
      </c>
      <c r="C525" s="1">
        <v>2</v>
      </c>
      <c r="D525" s="3">
        <v>1.5</v>
      </c>
      <c r="E525" s="3">
        <v>0</v>
      </c>
      <c r="F525" s="1">
        <v>44</v>
      </c>
      <c r="G525" s="1">
        <v>45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1</v>
      </c>
      <c r="P525" s="1">
        <v>0</v>
      </c>
      <c r="Q525" s="1">
        <v>0</v>
      </c>
      <c r="R525" s="1">
        <v>6.1790000000000003</v>
      </c>
      <c r="S525" s="1">
        <v>6.6189999999999998</v>
      </c>
      <c r="T525">
        <v>45.47674418604651</v>
      </c>
      <c r="U525">
        <v>45.47674418604651</v>
      </c>
    </row>
    <row r="526" spans="1:21" x14ac:dyDescent="0.3">
      <c r="A526" s="1" t="s">
        <v>12</v>
      </c>
      <c r="B526" s="2">
        <v>3.7048611111111102E-2</v>
      </c>
      <c r="C526" s="1">
        <v>1</v>
      </c>
      <c r="D526" s="3">
        <v>1</v>
      </c>
      <c r="E526" s="3">
        <v>0</v>
      </c>
      <c r="F526" s="1">
        <v>45</v>
      </c>
      <c r="G526" s="1">
        <v>45</v>
      </c>
      <c r="H526" s="1">
        <v>0</v>
      </c>
      <c r="I526" s="1">
        <v>0</v>
      </c>
      <c r="J526" s="1">
        <v>1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22.744</v>
      </c>
      <c r="S526" s="1">
        <v>19.706</v>
      </c>
      <c r="T526">
        <v>81</v>
      </c>
      <c r="U526">
        <v>45.47674418604651</v>
      </c>
    </row>
    <row r="527" spans="1:21" x14ac:dyDescent="0.3">
      <c r="A527" s="1" t="s">
        <v>12</v>
      </c>
      <c r="B527" s="2">
        <v>3.78587962962963E-2</v>
      </c>
      <c r="C527" s="1">
        <v>1</v>
      </c>
      <c r="D527" s="3">
        <v>0</v>
      </c>
      <c r="E527" s="3">
        <v>1.5</v>
      </c>
      <c r="F527" s="1">
        <v>45</v>
      </c>
      <c r="G527" s="1">
        <v>46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9.1519999999999992</v>
      </c>
      <c r="S527" s="1">
        <v>10.29</v>
      </c>
      <c r="T527">
        <v>73</v>
      </c>
      <c r="U527">
        <v>45.47674418604651</v>
      </c>
    </row>
    <row r="528" spans="1:21" x14ac:dyDescent="0.3">
      <c r="A528" s="1" t="s">
        <v>12</v>
      </c>
      <c r="B528" s="2">
        <v>3.8391203703703698E-2</v>
      </c>
      <c r="C528" s="1">
        <v>2</v>
      </c>
      <c r="D528" s="3">
        <v>0</v>
      </c>
      <c r="E528" s="3">
        <v>1</v>
      </c>
      <c r="F528" s="1">
        <v>45</v>
      </c>
      <c r="G528" s="1">
        <v>47</v>
      </c>
      <c r="H528" s="1">
        <v>0</v>
      </c>
      <c r="I528" s="1">
        <v>1</v>
      </c>
      <c r="J528" s="1">
        <v>0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1.1679999999999999</v>
      </c>
      <c r="S528" s="1">
        <v>1.4430000000000001</v>
      </c>
      <c r="T528">
        <v>45.47674418604651</v>
      </c>
      <c r="U528">
        <v>117</v>
      </c>
    </row>
    <row r="529" spans="1:21" x14ac:dyDescent="0.3">
      <c r="A529" s="1" t="s">
        <v>12</v>
      </c>
      <c r="B529" s="2">
        <v>3.8773148148148098E-2</v>
      </c>
      <c r="C529" s="1">
        <v>2</v>
      </c>
      <c r="D529" s="3">
        <v>0</v>
      </c>
      <c r="E529" s="3">
        <v>1</v>
      </c>
      <c r="F529" s="1">
        <v>45</v>
      </c>
      <c r="G529" s="1">
        <v>48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40.874000000000002</v>
      </c>
      <c r="S529" s="1">
        <v>40.331000000000003</v>
      </c>
      <c r="T529">
        <v>45.47674418604651</v>
      </c>
      <c r="U529">
        <v>120</v>
      </c>
    </row>
    <row r="530" spans="1:21" x14ac:dyDescent="0.3">
      <c r="A530" s="1" t="s">
        <v>12</v>
      </c>
      <c r="B530" s="2">
        <v>3.9398148148148099E-2</v>
      </c>
      <c r="C530" s="1">
        <v>1</v>
      </c>
      <c r="D530" s="3">
        <v>0</v>
      </c>
      <c r="E530" s="3">
        <v>1.5</v>
      </c>
      <c r="F530" s="1">
        <v>45</v>
      </c>
      <c r="G530" s="1">
        <v>49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1</v>
      </c>
      <c r="O530" s="1">
        <v>0</v>
      </c>
      <c r="P530" s="1">
        <v>0</v>
      </c>
      <c r="Q530" s="1">
        <v>0</v>
      </c>
      <c r="R530" s="1">
        <v>6.45</v>
      </c>
      <c r="S530" s="1">
        <v>9.3979999999999997</v>
      </c>
      <c r="T530">
        <v>77</v>
      </c>
      <c r="U530">
        <v>45.47674418604651</v>
      </c>
    </row>
    <row r="531" spans="1:21" x14ac:dyDescent="0.3">
      <c r="A531" s="1" t="s">
        <v>12</v>
      </c>
      <c r="B531" s="2">
        <v>3.9745370370370403E-2</v>
      </c>
      <c r="C531" s="1">
        <v>1</v>
      </c>
      <c r="D531" s="3">
        <v>1</v>
      </c>
      <c r="E531" s="3">
        <v>0</v>
      </c>
      <c r="F531" s="1">
        <v>46</v>
      </c>
      <c r="G531" s="1">
        <v>49</v>
      </c>
      <c r="H531" s="1">
        <v>0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7.5549999999999997</v>
      </c>
      <c r="S531" s="1">
        <v>10.651</v>
      </c>
      <c r="T531">
        <v>98</v>
      </c>
      <c r="U531">
        <v>45.47674418604651</v>
      </c>
    </row>
    <row r="532" spans="1:21" x14ac:dyDescent="0.3">
      <c r="A532" s="1" t="s">
        <v>12</v>
      </c>
      <c r="B532" s="2">
        <v>4.0150462962962999E-2</v>
      </c>
      <c r="C532" s="1">
        <v>2</v>
      </c>
      <c r="D532" s="3">
        <v>0</v>
      </c>
      <c r="E532" s="3">
        <v>1</v>
      </c>
      <c r="F532" s="1">
        <v>46</v>
      </c>
      <c r="G532" s="1">
        <v>50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9.6159999999999997</v>
      </c>
      <c r="S532" s="1">
        <v>7.1029999999999998</v>
      </c>
      <c r="T532">
        <v>45.47674418604651</v>
      </c>
      <c r="U532">
        <v>112</v>
      </c>
    </row>
    <row r="533" spans="1:21" x14ac:dyDescent="0.3">
      <c r="A533" s="1" t="s">
        <v>12</v>
      </c>
      <c r="B533" s="2">
        <v>4.1620370370370398E-2</v>
      </c>
      <c r="C533" s="1">
        <v>1</v>
      </c>
      <c r="D533" s="3">
        <v>0</v>
      </c>
      <c r="E533" s="3">
        <v>1.5</v>
      </c>
      <c r="F533" s="1">
        <v>46</v>
      </c>
      <c r="G533" s="1">
        <v>51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0</v>
      </c>
      <c r="P533" s="1">
        <v>0</v>
      </c>
      <c r="Q533" s="1">
        <v>0</v>
      </c>
      <c r="R533" s="1">
        <v>3.8610000000000002</v>
      </c>
      <c r="S533" s="1">
        <v>5.8259999999999996</v>
      </c>
      <c r="T533">
        <v>93</v>
      </c>
      <c r="U533">
        <v>45.47674418604651</v>
      </c>
    </row>
    <row r="534" spans="1:21" x14ac:dyDescent="0.3">
      <c r="A534" s="1" t="s">
        <v>12</v>
      </c>
      <c r="B534" s="2">
        <v>4.1805555555555603E-2</v>
      </c>
      <c r="C534" s="1">
        <v>1</v>
      </c>
      <c r="D534" s="3">
        <v>1</v>
      </c>
      <c r="E534" s="3">
        <v>0</v>
      </c>
      <c r="F534" s="1">
        <v>47</v>
      </c>
      <c r="G534" s="1">
        <v>51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7.1909999999999998</v>
      </c>
      <c r="S534" s="1">
        <v>5.8079999999999998</v>
      </c>
      <c r="T534">
        <v>85</v>
      </c>
      <c r="U534">
        <v>45.47674418604651</v>
      </c>
    </row>
    <row r="535" spans="1:21" x14ac:dyDescent="0.3">
      <c r="A535" s="1" t="s">
        <v>12</v>
      </c>
      <c r="B535" s="2">
        <v>4.21296296296296E-2</v>
      </c>
      <c r="C535" s="1">
        <v>1</v>
      </c>
      <c r="D535" s="3">
        <v>1</v>
      </c>
      <c r="E535" s="3">
        <v>0</v>
      </c>
      <c r="F535" s="1">
        <v>48</v>
      </c>
      <c r="G535" s="1">
        <v>51</v>
      </c>
      <c r="H535" s="1">
        <v>0</v>
      </c>
      <c r="I535" s="1">
        <v>0</v>
      </c>
      <c r="J535" s="1">
        <v>1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12.688000000000001</v>
      </c>
      <c r="S535" s="1">
        <v>29.356999999999999</v>
      </c>
      <c r="T535">
        <v>89</v>
      </c>
      <c r="U535">
        <v>45.47674418604651</v>
      </c>
    </row>
    <row r="536" spans="1:21" x14ac:dyDescent="0.3">
      <c r="A536" s="1" t="s">
        <v>12</v>
      </c>
      <c r="B536" s="2">
        <v>4.2581018518518497E-2</v>
      </c>
      <c r="C536" s="1">
        <v>1</v>
      </c>
      <c r="D536" s="3">
        <v>1</v>
      </c>
      <c r="E536" s="3">
        <v>0</v>
      </c>
      <c r="F536" s="1">
        <v>49</v>
      </c>
      <c r="G536" s="1">
        <v>51</v>
      </c>
      <c r="H536" s="1">
        <v>0</v>
      </c>
      <c r="I536" s="1">
        <v>0</v>
      </c>
      <c r="J536" s="1">
        <v>1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12.901999999999999</v>
      </c>
      <c r="S536" s="1">
        <v>23.222999999999999</v>
      </c>
      <c r="T536">
        <v>100</v>
      </c>
      <c r="U536">
        <v>45.47674418604651</v>
      </c>
    </row>
    <row r="537" spans="1:21" x14ac:dyDescent="0.3">
      <c r="A537" s="1" t="s">
        <v>12</v>
      </c>
      <c r="B537" s="2">
        <v>4.2824074074074098E-2</v>
      </c>
      <c r="C537" s="1">
        <v>1</v>
      </c>
      <c r="D537" s="3">
        <v>0</v>
      </c>
      <c r="E537" s="3">
        <v>1.5</v>
      </c>
      <c r="F537" s="1">
        <v>49</v>
      </c>
      <c r="G537" s="1">
        <v>52</v>
      </c>
      <c r="H537" s="1">
        <v>0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1</v>
      </c>
      <c r="O537" s="1">
        <v>0</v>
      </c>
      <c r="P537" s="1">
        <v>0</v>
      </c>
      <c r="Q537" s="1">
        <v>0</v>
      </c>
      <c r="R537" s="1">
        <v>2.8250000000000002</v>
      </c>
      <c r="S537" s="1">
        <v>3.258</v>
      </c>
      <c r="T537">
        <v>45.47674418604651</v>
      </c>
      <c r="U537">
        <v>45.47674418604651</v>
      </c>
    </row>
    <row r="538" spans="1:21" x14ac:dyDescent="0.3">
      <c r="A538" s="1" t="s">
        <v>12</v>
      </c>
      <c r="B538" s="2">
        <v>4.3124999999999997E-2</v>
      </c>
      <c r="C538" s="1">
        <v>1</v>
      </c>
      <c r="D538" s="3">
        <v>1</v>
      </c>
      <c r="E538" s="3">
        <v>0</v>
      </c>
      <c r="F538" s="1">
        <v>50</v>
      </c>
      <c r="G538" s="1">
        <v>52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10.617000000000001</v>
      </c>
      <c r="S538" s="1">
        <v>11.977</v>
      </c>
      <c r="T538">
        <v>106</v>
      </c>
      <c r="U538">
        <v>45.47674418604651</v>
      </c>
    </row>
    <row r="539" spans="1:21" x14ac:dyDescent="0.3">
      <c r="A539" s="1" t="s">
        <v>12</v>
      </c>
      <c r="B539" s="2">
        <v>4.3703703703703703E-2</v>
      </c>
      <c r="C539" s="1">
        <v>2</v>
      </c>
      <c r="D539" s="3">
        <v>0</v>
      </c>
      <c r="E539" s="3">
        <v>1</v>
      </c>
      <c r="F539" s="1">
        <v>50</v>
      </c>
      <c r="G539" s="1">
        <v>53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13.069000000000001</v>
      </c>
      <c r="S539" s="1">
        <v>7.4619999999999997</v>
      </c>
      <c r="T539">
        <v>45.47674418604651</v>
      </c>
      <c r="U539">
        <v>106</v>
      </c>
    </row>
    <row r="540" spans="1:21" x14ac:dyDescent="0.3">
      <c r="A540" s="1" t="s">
        <v>12</v>
      </c>
      <c r="B540" s="2">
        <v>4.3969907407407402E-2</v>
      </c>
      <c r="C540" s="1">
        <v>2</v>
      </c>
      <c r="D540" s="3">
        <v>0</v>
      </c>
      <c r="E540" s="3">
        <v>1</v>
      </c>
      <c r="F540" s="1">
        <v>50</v>
      </c>
      <c r="G540" s="1">
        <v>54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25.02</v>
      </c>
      <c r="S540" s="1">
        <v>13.334</v>
      </c>
      <c r="T540">
        <v>45.47674418604651</v>
      </c>
      <c r="U540">
        <v>103</v>
      </c>
    </row>
    <row r="541" spans="1:21" x14ac:dyDescent="0.3">
      <c r="A541" s="1" t="s">
        <v>12</v>
      </c>
      <c r="B541" s="2">
        <v>4.4293981481481497E-2</v>
      </c>
      <c r="C541" s="1">
        <v>2</v>
      </c>
      <c r="D541" s="3">
        <v>1.5</v>
      </c>
      <c r="E541" s="3">
        <v>0</v>
      </c>
      <c r="F541" s="1">
        <v>51</v>
      </c>
      <c r="G541" s="1">
        <v>54</v>
      </c>
      <c r="H541" s="1">
        <v>0</v>
      </c>
      <c r="I541" s="1">
        <v>0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4.8499999999999996</v>
      </c>
      <c r="S541" s="1">
        <v>3.54</v>
      </c>
      <c r="T541">
        <v>45.47674418604651</v>
      </c>
      <c r="U541">
        <v>101</v>
      </c>
    </row>
    <row r="542" spans="1:21" x14ac:dyDescent="0.3">
      <c r="A542" s="1" t="s">
        <v>12</v>
      </c>
      <c r="B542" s="2">
        <v>4.4606481481481497E-2</v>
      </c>
      <c r="C542" s="1">
        <v>2</v>
      </c>
      <c r="D542" s="3">
        <v>0</v>
      </c>
      <c r="E542" s="3">
        <v>1</v>
      </c>
      <c r="F542" s="1">
        <v>51</v>
      </c>
      <c r="G542" s="1">
        <v>55</v>
      </c>
      <c r="H542" s="1">
        <v>0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12.433999999999999</v>
      </c>
      <c r="S542" s="1">
        <v>7.798</v>
      </c>
      <c r="T542">
        <v>45.47674418604651</v>
      </c>
      <c r="U542">
        <v>84</v>
      </c>
    </row>
    <row r="543" spans="1:21" x14ac:dyDescent="0.3">
      <c r="A543" s="1" t="s">
        <v>12</v>
      </c>
      <c r="B543" s="2">
        <v>4.50462962962963E-2</v>
      </c>
      <c r="C543" s="1">
        <v>2</v>
      </c>
      <c r="D543" s="3">
        <v>0</v>
      </c>
      <c r="E543" s="3">
        <v>1</v>
      </c>
      <c r="F543" s="1">
        <v>51</v>
      </c>
      <c r="G543" s="1">
        <v>56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6.2050000000000001</v>
      </c>
      <c r="S543" s="1">
        <v>3.0640000000000001</v>
      </c>
      <c r="T543">
        <v>45.47674418604651</v>
      </c>
      <c r="U543">
        <v>108</v>
      </c>
    </row>
    <row r="544" spans="1:21" x14ac:dyDescent="0.3">
      <c r="A544" s="1" t="s">
        <v>12</v>
      </c>
      <c r="B544" s="2">
        <v>4.5347222222222199E-2</v>
      </c>
      <c r="C544" s="1">
        <v>1</v>
      </c>
      <c r="D544" s="3">
        <v>1</v>
      </c>
      <c r="E544" s="3">
        <v>0</v>
      </c>
      <c r="F544" s="1">
        <v>52</v>
      </c>
      <c r="G544" s="1">
        <v>56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  <c r="R544" s="1">
        <v>11.09</v>
      </c>
      <c r="S544" s="1">
        <v>14.541</v>
      </c>
      <c r="T544">
        <v>84</v>
      </c>
      <c r="U544">
        <v>45.47674418604651</v>
      </c>
    </row>
    <row r="545" spans="1:21" x14ac:dyDescent="0.3">
      <c r="A545" s="1" t="s">
        <v>12</v>
      </c>
      <c r="B545" s="2">
        <v>4.5868055555555599E-2</v>
      </c>
      <c r="C545" s="1">
        <v>1</v>
      </c>
      <c r="D545" s="3">
        <v>1</v>
      </c>
      <c r="E545" s="3">
        <v>0</v>
      </c>
      <c r="F545" s="1">
        <v>53</v>
      </c>
      <c r="G545" s="1">
        <v>56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1</v>
      </c>
      <c r="P545" s="1">
        <v>0</v>
      </c>
      <c r="Q545" s="1">
        <v>0</v>
      </c>
      <c r="R545" s="1">
        <v>7.4340000000000002</v>
      </c>
      <c r="S545" s="1">
        <v>8.3149999999999995</v>
      </c>
      <c r="T545">
        <v>106</v>
      </c>
      <c r="U545">
        <v>45.47674418604651</v>
      </c>
    </row>
    <row r="546" spans="1:21" x14ac:dyDescent="0.3">
      <c r="A546" s="1" t="s">
        <v>12</v>
      </c>
      <c r="B546" s="2">
        <v>4.6064814814814802E-2</v>
      </c>
      <c r="C546" s="1">
        <v>1</v>
      </c>
      <c r="D546" s="3">
        <v>1</v>
      </c>
      <c r="E546" s="3">
        <v>0</v>
      </c>
      <c r="F546" s="1">
        <v>54</v>
      </c>
      <c r="G546" s="1">
        <v>56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3.7360000000000002</v>
      </c>
      <c r="S546" s="1">
        <v>5.74</v>
      </c>
      <c r="T546">
        <v>96</v>
      </c>
      <c r="U546">
        <v>45.47674418604651</v>
      </c>
    </row>
    <row r="547" spans="1:21" x14ac:dyDescent="0.3">
      <c r="A547" s="1" t="s">
        <v>12</v>
      </c>
      <c r="B547" s="2">
        <v>4.6226851851851901E-2</v>
      </c>
      <c r="C547" s="1">
        <v>1</v>
      </c>
      <c r="D547" s="3">
        <v>1</v>
      </c>
      <c r="E547" s="3">
        <v>0</v>
      </c>
      <c r="F547" s="1">
        <v>55</v>
      </c>
      <c r="G547" s="1">
        <v>56</v>
      </c>
      <c r="H547" s="1">
        <v>1</v>
      </c>
      <c r="I547" s="1">
        <v>0</v>
      </c>
      <c r="J547" s="1">
        <v>1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1.3089999999999999</v>
      </c>
      <c r="S547" s="1">
        <v>1.143</v>
      </c>
      <c r="T547">
        <v>97</v>
      </c>
      <c r="U547">
        <v>45.47674418604651</v>
      </c>
    </row>
    <row r="548" spans="1:21" x14ac:dyDescent="0.3">
      <c r="A548" s="1" t="s">
        <v>12</v>
      </c>
      <c r="B548" s="2">
        <v>4.7175925925925899E-2</v>
      </c>
      <c r="C548" s="1">
        <v>2</v>
      </c>
      <c r="D548" s="3">
        <v>0</v>
      </c>
      <c r="E548" s="3">
        <v>1</v>
      </c>
      <c r="F548" s="1">
        <v>55</v>
      </c>
      <c r="G548" s="1">
        <v>57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6.5609999999999999</v>
      </c>
      <c r="S548" s="1">
        <v>7.2880000000000003</v>
      </c>
      <c r="T548">
        <v>45.47674418604651</v>
      </c>
      <c r="U548">
        <v>99</v>
      </c>
    </row>
    <row r="549" spans="1:21" x14ac:dyDescent="0.3">
      <c r="A549" s="1" t="s">
        <v>12</v>
      </c>
      <c r="B549" s="2">
        <v>4.7615740740740702E-2</v>
      </c>
      <c r="C549" s="1">
        <v>2</v>
      </c>
      <c r="D549" s="3">
        <v>0</v>
      </c>
      <c r="E549" s="3">
        <v>1</v>
      </c>
      <c r="F549" s="1">
        <v>55</v>
      </c>
      <c r="G549" s="1">
        <v>58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1</v>
      </c>
      <c r="O549" s="1">
        <v>0</v>
      </c>
      <c r="P549" s="1">
        <v>0</v>
      </c>
      <c r="Q549" s="1">
        <v>0</v>
      </c>
      <c r="R549" s="1">
        <v>25.649000000000001</v>
      </c>
      <c r="S549" s="1">
        <v>16.27</v>
      </c>
      <c r="T549">
        <v>45.47674418604651</v>
      </c>
      <c r="U549">
        <v>79</v>
      </c>
    </row>
    <row r="550" spans="1:21" x14ac:dyDescent="0.3">
      <c r="A550" s="1" t="s">
        <v>12</v>
      </c>
      <c r="B550" s="2">
        <v>4.81481481481481E-2</v>
      </c>
      <c r="C550" s="1">
        <v>2</v>
      </c>
      <c r="D550" s="3">
        <v>1.5</v>
      </c>
      <c r="E550" s="3">
        <v>0</v>
      </c>
      <c r="F550" s="1">
        <v>56</v>
      </c>
      <c r="G550" s="1">
        <v>58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6.444</v>
      </c>
      <c r="S550" s="1">
        <v>7.6769999999999996</v>
      </c>
      <c r="T550">
        <v>45.47674418604651</v>
      </c>
      <c r="U550">
        <v>85</v>
      </c>
    </row>
    <row r="551" spans="1:21" x14ac:dyDescent="0.3">
      <c r="A551" s="1" t="s">
        <v>12</v>
      </c>
      <c r="B551" s="2">
        <v>4.8645833333333298E-2</v>
      </c>
      <c r="C551" s="1">
        <v>2</v>
      </c>
      <c r="D551" s="3">
        <v>1.5</v>
      </c>
      <c r="E551" s="3">
        <v>0</v>
      </c>
      <c r="F551" s="1">
        <v>57</v>
      </c>
      <c r="G551" s="1">
        <v>58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0</v>
      </c>
      <c r="R551" s="1">
        <v>8.1869999999999994</v>
      </c>
      <c r="S551" s="1">
        <v>7.5110000000000001</v>
      </c>
      <c r="T551">
        <v>45.47674418604651</v>
      </c>
      <c r="U551">
        <v>99</v>
      </c>
    </row>
    <row r="552" spans="1:21" x14ac:dyDescent="0.3">
      <c r="A552" s="1" t="s">
        <v>12</v>
      </c>
      <c r="B552" s="2">
        <v>4.9155092592592597E-2</v>
      </c>
      <c r="C552" s="1">
        <v>2</v>
      </c>
      <c r="D552" s="3">
        <v>0</v>
      </c>
      <c r="E552" s="3">
        <v>1</v>
      </c>
      <c r="F552" s="1">
        <v>57</v>
      </c>
      <c r="G552" s="1">
        <v>59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41.12</v>
      </c>
      <c r="S552" s="1">
        <v>15.843</v>
      </c>
      <c r="T552">
        <v>45.47674418604651</v>
      </c>
      <c r="U552">
        <v>108</v>
      </c>
    </row>
    <row r="553" spans="1:21" x14ac:dyDescent="0.3">
      <c r="A553" s="1" t="s">
        <v>12</v>
      </c>
      <c r="B553" s="2">
        <v>4.9861111111111099E-2</v>
      </c>
      <c r="C553" s="1">
        <v>2</v>
      </c>
      <c r="D553" s="3">
        <v>0</v>
      </c>
      <c r="E553" s="3">
        <v>1</v>
      </c>
      <c r="F553" s="1">
        <v>57</v>
      </c>
      <c r="G553" s="1">
        <v>60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38.472999999999999</v>
      </c>
      <c r="S553" s="1">
        <v>20.454999999999998</v>
      </c>
      <c r="T553">
        <v>45.47674418604651</v>
      </c>
      <c r="U553">
        <v>102</v>
      </c>
    </row>
    <row r="554" spans="1:21" x14ac:dyDescent="0.3">
      <c r="A554" s="1" t="s">
        <v>12</v>
      </c>
      <c r="B554" s="2">
        <v>5.0243055555555603E-2</v>
      </c>
      <c r="C554" s="1">
        <v>1</v>
      </c>
      <c r="D554" s="3">
        <v>0</v>
      </c>
      <c r="E554" s="3">
        <v>1.5</v>
      </c>
      <c r="F554" s="1">
        <v>57</v>
      </c>
      <c r="G554" s="1">
        <v>61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40.121000000000002</v>
      </c>
      <c r="S554" s="1">
        <v>55.067</v>
      </c>
      <c r="T554">
        <v>92</v>
      </c>
      <c r="U554">
        <v>45.47674418604651</v>
      </c>
    </row>
    <row r="555" spans="1:21" x14ac:dyDescent="0.3">
      <c r="A555" s="1" t="s">
        <v>12</v>
      </c>
      <c r="B555" s="2">
        <v>5.0694444444444403E-2</v>
      </c>
      <c r="C555" s="1">
        <v>1</v>
      </c>
      <c r="D555" s="3">
        <v>0</v>
      </c>
      <c r="E555" s="3">
        <v>1.5</v>
      </c>
      <c r="F555" s="1">
        <v>57</v>
      </c>
      <c r="G555" s="1">
        <v>62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9.0129999999999999</v>
      </c>
      <c r="S555" s="1">
        <v>16.123000000000001</v>
      </c>
      <c r="T555">
        <v>95</v>
      </c>
      <c r="U555">
        <v>45.47674418604651</v>
      </c>
    </row>
    <row r="556" spans="1:21" x14ac:dyDescent="0.3">
      <c r="A556" s="1" t="s">
        <v>12</v>
      </c>
      <c r="B556" s="2">
        <v>5.0972222222222197E-2</v>
      </c>
      <c r="C556" s="1">
        <v>1</v>
      </c>
      <c r="D556" s="3">
        <v>0</v>
      </c>
      <c r="E556" s="3">
        <v>1.5</v>
      </c>
      <c r="F556" s="1">
        <v>57</v>
      </c>
      <c r="G556" s="1">
        <v>63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4.4420000000000002</v>
      </c>
      <c r="S556" s="1">
        <v>5.54</v>
      </c>
      <c r="T556">
        <v>99</v>
      </c>
      <c r="U556">
        <v>45.47674418604651</v>
      </c>
    </row>
    <row r="557" spans="1:21" x14ac:dyDescent="0.3">
      <c r="A557" s="1" t="s">
        <v>12</v>
      </c>
      <c r="B557" s="2">
        <v>5.1238425925925903E-2</v>
      </c>
      <c r="C557" s="1">
        <v>1</v>
      </c>
      <c r="D557" s="3">
        <v>0</v>
      </c>
      <c r="E557" s="3">
        <v>1.5</v>
      </c>
      <c r="F557" s="1">
        <v>57</v>
      </c>
      <c r="G557" s="1">
        <v>64</v>
      </c>
      <c r="H557" s="1">
        <v>0</v>
      </c>
      <c r="I557" s="1">
        <v>0</v>
      </c>
      <c r="J557" s="1">
        <v>0</v>
      </c>
      <c r="K557" s="1">
        <v>0</v>
      </c>
      <c r="L557" s="1">
        <v>1</v>
      </c>
      <c r="M557" s="1">
        <v>0</v>
      </c>
      <c r="N557" s="1">
        <v>1</v>
      </c>
      <c r="O557" s="1">
        <v>0</v>
      </c>
      <c r="P557" s="1">
        <v>0</v>
      </c>
      <c r="Q557" s="1">
        <v>1</v>
      </c>
      <c r="R557" s="1">
        <v>0.77200000000000002</v>
      </c>
      <c r="S557" s="1">
        <v>0.90400000000000003</v>
      </c>
      <c r="T557">
        <v>45.47674418604651</v>
      </c>
      <c r="U557">
        <v>45.47674418604651</v>
      </c>
    </row>
    <row r="558" spans="1:21" x14ac:dyDescent="0.3">
      <c r="A558" s="1" t="s">
        <v>12</v>
      </c>
      <c r="B558" s="2">
        <v>5.2384259259259297E-2</v>
      </c>
      <c r="C558" s="1">
        <v>2</v>
      </c>
      <c r="D558" s="3">
        <v>0</v>
      </c>
      <c r="E558" s="3">
        <v>1</v>
      </c>
      <c r="F558" s="1">
        <v>57</v>
      </c>
      <c r="G558" s="1">
        <v>65</v>
      </c>
      <c r="H558" s="1">
        <v>0</v>
      </c>
      <c r="I558" s="1">
        <v>0</v>
      </c>
      <c r="J558" s="1">
        <v>0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10.013</v>
      </c>
      <c r="S558" s="1">
        <v>12.093</v>
      </c>
      <c r="T558">
        <v>45.47674418604651</v>
      </c>
      <c r="U558">
        <v>109</v>
      </c>
    </row>
    <row r="559" spans="1:21" x14ac:dyDescent="0.3">
      <c r="A559" s="1" t="s">
        <v>12</v>
      </c>
      <c r="B559" s="2">
        <v>5.2685185185185203E-2</v>
      </c>
      <c r="C559" s="1">
        <v>2</v>
      </c>
      <c r="D559" s="3">
        <v>0</v>
      </c>
      <c r="E559" s="3">
        <v>1</v>
      </c>
      <c r="F559" s="1">
        <v>57</v>
      </c>
      <c r="G559" s="1">
        <v>66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26.617000000000001</v>
      </c>
      <c r="S559" s="1">
        <v>11.335000000000001</v>
      </c>
      <c r="T559">
        <v>45.47674418604651</v>
      </c>
      <c r="U559">
        <v>82</v>
      </c>
    </row>
    <row r="560" spans="1:21" x14ac:dyDescent="0.3">
      <c r="A560" s="1" t="s">
        <v>12</v>
      </c>
      <c r="B560" s="2">
        <v>5.3437499999999999E-2</v>
      </c>
      <c r="C560" s="1">
        <v>2</v>
      </c>
      <c r="D560" s="3">
        <v>0</v>
      </c>
      <c r="E560" s="3">
        <v>1</v>
      </c>
      <c r="F560" s="1">
        <v>57</v>
      </c>
      <c r="G560" s="1">
        <v>67</v>
      </c>
      <c r="H560" s="1">
        <v>0</v>
      </c>
      <c r="I560" s="1">
        <v>1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1.3109999999999999</v>
      </c>
      <c r="S560" s="1">
        <v>1.2130000000000001</v>
      </c>
      <c r="T560">
        <v>45.47674418604651</v>
      </c>
      <c r="U560">
        <v>118</v>
      </c>
    </row>
    <row r="561" spans="1:21" x14ac:dyDescent="0.3">
      <c r="A561" s="1" t="s">
        <v>12</v>
      </c>
      <c r="B561" s="2">
        <v>5.3703703703703698E-2</v>
      </c>
      <c r="C561" s="1">
        <v>2</v>
      </c>
      <c r="D561" s="3">
        <v>0</v>
      </c>
      <c r="E561" s="3">
        <v>1</v>
      </c>
      <c r="F561" s="1">
        <v>57</v>
      </c>
      <c r="G561" s="1">
        <v>68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5.1020000000000003</v>
      </c>
      <c r="S561" s="1">
        <v>4.1070000000000002</v>
      </c>
      <c r="T561">
        <v>45.47674418604651</v>
      </c>
      <c r="U561">
        <v>84</v>
      </c>
    </row>
    <row r="562" spans="1:21" x14ac:dyDescent="0.3">
      <c r="A562" s="1" t="s">
        <v>12</v>
      </c>
      <c r="B562" s="2">
        <v>5.4236111111111103E-2</v>
      </c>
      <c r="C562" s="1">
        <v>1</v>
      </c>
      <c r="D562" s="3">
        <v>1</v>
      </c>
      <c r="E562" s="3">
        <v>0</v>
      </c>
      <c r="F562" s="1">
        <v>58</v>
      </c>
      <c r="G562" s="1">
        <v>68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1</v>
      </c>
      <c r="P562" s="1">
        <v>0</v>
      </c>
      <c r="Q562" s="1">
        <v>0</v>
      </c>
      <c r="R562" s="1">
        <v>4.0030000000000001</v>
      </c>
      <c r="S562" s="1">
        <v>2.7250000000000001</v>
      </c>
      <c r="T562">
        <v>81</v>
      </c>
      <c r="U562">
        <v>45.47674418604651</v>
      </c>
    </row>
    <row r="563" spans="1:21" x14ac:dyDescent="0.3">
      <c r="A563" s="1" t="s">
        <v>12</v>
      </c>
      <c r="B563" s="2">
        <v>5.4513888888888903E-2</v>
      </c>
      <c r="C563" s="1">
        <v>1</v>
      </c>
      <c r="D563" s="3">
        <v>1</v>
      </c>
      <c r="E563" s="3">
        <v>0</v>
      </c>
      <c r="F563" s="1">
        <v>59</v>
      </c>
      <c r="G563" s="1">
        <v>68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41.076999999999998</v>
      </c>
      <c r="S563" s="1">
        <v>47.374000000000002</v>
      </c>
      <c r="T563">
        <v>75</v>
      </c>
      <c r="U563">
        <v>45.47674418604651</v>
      </c>
    </row>
    <row r="564" spans="1:21" x14ac:dyDescent="0.3">
      <c r="A564" s="1" t="s">
        <v>12</v>
      </c>
      <c r="B564" s="2">
        <v>5.50347222222222E-2</v>
      </c>
      <c r="C564" s="1">
        <v>1</v>
      </c>
      <c r="D564" s="3">
        <v>0</v>
      </c>
      <c r="E564" s="3">
        <v>1.5</v>
      </c>
      <c r="F564" s="1">
        <v>59</v>
      </c>
      <c r="G564" s="1">
        <v>69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15.592000000000001</v>
      </c>
      <c r="S564" s="1">
        <v>21.812000000000001</v>
      </c>
      <c r="T564">
        <v>104</v>
      </c>
      <c r="U564">
        <v>45.47674418604651</v>
      </c>
    </row>
    <row r="565" spans="1:21" x14ac:dyDescent="0.3">
      <c r="A565" s="1" t="s">
        <v>12</v>
      </c>
      <c r="B565" s="2">
        <v>5.5324074074074102E-2</v>
      </c>
      <c r="C565" s="1">
        <v>1</v>
      </c>
      <c r="D565" s="3">
        <v>1</v>
      </c>
      <c r="E565" s="3">
        <v>0</v>
      </c>
      <c r="F565" s="1">
        <v>60</v>
      </c>
      <c r="G565" s="1">
        <v>69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3.8879999999999999</v>
      </c>
      <c r="S565" s="1">
        <v>6.4020000000000001</v>
      </c>
      <c r="T565">
        <v>92</v>
      </c>
      <c r="U565">
        <v>45.47674418604651</v>
      </c>
    </row>
    <row r="566" spans="1:21" x14ac:dyDescent="0.3">
      <c r="A566" s="1" t="s">
        <v>12</v>
      </c>
      <c r="B566" s="2">
        <v>5.5520833333333297E-2</v>
      </c>
      <c r="C566" s="1">
        <v>1</v>
      </c>
      <c r="D566" s="3">
        <v>1</v>
      </c>
      <c r="E566" s="3">
        <v>0</v>
      </c>
      <c r="F566" s="1">
        <v>61</v>
      </c>
      <c r="G566" s="1">
        <v>69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3.5470000000000002</v>
      </c>
      <c r="S566" s="1">
        <v>4.1349999999999998</v>
      </c>
      <c r="T566">
        <v>97</v>
      </c>
      <c r="U566">
        <v>45.47674418604651</v>
      </c>
    </row>
    <row r="567" spans="1:21" x14ac:dyDescent="0.3">
      <c r="A567" s="1" t="s">
        <v>12</v>
      </c>
      <c r="B567" s="2">
        <v>5.67476851851852E-2</v>
      </c>
      <c r="C567" s="1">
        <v>2</v>
      </c>
      <c r="D567" s="3">
        <v>0</v>
      </c>
      <c r="E567" s="3">
        <v>1</v>
      </c>
      <c r="F567" s="1">
        <v>61</v>
      </c>
      <c r="G567" s="1">
        <v>70</v>
      </c>
      <c r="H567" s="1">
        <v>0</v>
      </c>
      <c r="I567" s="1">
        <v>1</v>
      </c>
      <c r="J567" s="1">
        <v>0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0.89</v>
      </c>
      <c r="S567" s="1">
        <v>0.83899999999999997</v>
      </c>
      <c r="T567">
        <v>45.47674418604651</v>
      </c>
      <c r="U567">
        <v>113</v>
      </c>
    </row>
    <row r="568" spans="1:21" x14ac:dyDescent="0.3">
      <c r="A568" s="1" t="s">
        <v>12</v>
      </c>
      <c r="B568" s="2">
        <v>5.7013888888888899E-2</v>
      </c>
      <c r="C568" s="1">
        <v>2</v>
      </c>
      <c r="D568" s="3">
        <v>1.5</v>
      </c>
      <c r="E568" s="3">
        <v>0</v>
      </c>
      <c r="F568" s="1">
        <v>62</v>
      </c>
      <c r="G568" s="1">
        <v>70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11.118</v>
      </c>
      <c r="S568" s="1">
        <v>7.1580000000000004</v>
      </c>
      <c r="T568">
        <v>45.47674418604651</v>
      </c>
      <c r="U568">
        <v>116</v>
      </c>
    </row>
    <row r="569" spans="1:21" x14ac:dyDescent="0.3">
      <c r="A569" s="1" t="s">
        <v>12</v>
      </c>
      <c r="B569" s="2">
        <v>5.7592592592592598E-2</v>
      </c>
      <c r="C569" s="1">
        <v>2</v>
      </c>
      <c r="D569" s="3">
        <v>0</v>
      </c>
      <c r="E569" s="3">
        <v>1</v>
      </c>
      <c r="F569" s="1">
        <v>62</v>
      </c>
      <c r="G569" s="1">
        <v>71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1</v>
      </c>
      <c r="O569" s="1">
        <v>0</v>
      </c>
      <c r="P569" s="1">
        <v>0</v>
      </c>
      <c r="Q569" s="1">
        <v>0</v>
      </c>
      <c r="R569" s="1">
        <v>23.341000000000001</v>
      </c>
      <c r="S569" s="1">
        <v>19.157</v>
      </c>
      <c r="T569">
        <v>45.47674418604651</v>
      </c>
      <c r="U569">
        <v>100</v>
      </c>
    </row>
    <row r="570" spans="1:21" x14ac:dyDescent="0.3">
      <c r="A570" s="1" t="s">
        <v>12</v>
      </c>
      <c r="B570" s="2">
        <v>5.8194444444444403E-2</v>
      </c>
      <c r="C570" s="1">
        <v>2</v>
      </c>
      <c r="D570" s="3">
        <v>1.5</v>
      </c>
      <c r="E570" s="3">
        <v>0</v>
      </c>
      <c r="F570" s="1">
        <v>63</v>
      </c>
      <c r="G570" s="1">
        <v>71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10.766</v>
      </c>
      <c r="S570" s="1">
        <v>10.516</v>
      </c>
      <c r="T570">
        <v>45.47674418604651</v>
      </c>
      <c r="U570">
        <v>83</v>
      </c>
    </row>
    <row r="571" spans="1:21" x14ac:dyDescent="0.3">
      <c r="A571" s="1" t="s">
        <v>12</v>
      </c>
      <c r="B571" s="2">
        <v>5.8726851851851801E-2</v>
      </c>
      <c r="C571" s="1">
        <v>2</v>
      </c>
      <c r="D571" s="3">
        <v>0</v>
      </c>
      <c r="E571" s="3">
        <v>1</v>
      </c>
      <c r="F571" s="1">
        <v>63</v>
      </c>
      <c r="G571" s="1">
        <v>72</v>
      </c>
      <c r="H571" s="1">
        <v>0</v>
      </c>
      <c r="I571" s="1">
        <v>0</v>
      </c>
      <c r="J571" s="1">
        <v>0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79.988</v>
      </c>
      <c r="S571" s="1">
        <v>39.715000000000003</v>
      </c>
      <c r="T571">
        <v>45.47674418604651</v>
      </c>
      <c r="U571">
        <v>111</v>
      </c>
    </row>
    <row r="572" spans="1:21" x14ac:dyDescent="0.3">
      <c r="A572" s="1" t="s">
        <v>12</v>
      </c>
      <c r="B572" s="2">
        <v>5.9340277777777797E-2</v>
      </c>
      <c r="C572" s="1">
        <v>2</v>
      </c>
      <c r="D572" s="3">
        <v>1.5</v>
      </c>
      <c r="E572" s="3">
        <v>0</v>
      </c>
      <c r="F572" s="1">
        <v>64</v>
      </c>
      <c r="G572" s="1">
        <v>72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35.902000000000001</v>
      </c>
      <c r="S572" s="1">
        <v>17.167000000000002</v>
      </c>
      <c r="T572">
        <v>45.47674418604651</v>
      </c>
      <c r="U572">
        <v>106</v>
      </c>
    </row>
    <row r="573" spans="1:21" x14ac:dyDescent="0.3">
      <c r="A573" s="1" t="s">
        <v>12</v>
      </c>
      <c r="B573" s="2">
        <v>6.0173611111111101E-2</v>
      </c>
      <c r="C573" s="1">
        <v>2</v>
      </c>
      <c r="D573" s="3">
        <v>0</v>
      </c>
      <c r="E573" s="3">
        <v>1</v>
      </c>
      <c r="F573" s="1">
        <v>64</v>
      </c>
      <c r="G573" s="1">
        <v>73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82.771000000000001</v>
      </c>
      <c r="S573" s="1">
        <v>60.545000000000002</v>
      </c>
      <c r="T573">
        <v>45.47674418604651</v>
      </c>
      <c r="U573">
        <v>113</v>
      </c>
    </row>
    <row r="574" spans="1:21" x14ac:dyDescent="0.3">
      <c r="A574" s="1" t="s">
        <v>12</v>
      </c>
      <c r="B574" s="2">
        <v>6.0856481481481497E-2</v>
      </c>
      <c r="C574" s="1">
        <v>2</v>
      </c>
      <c r="D574" s="3">
        <v>1.5</v>
      </c>
      <c r="E574" s="3">
        <v>0</v>
      </c>
      <c r="F574" s="1">
        <v>65</v>
      </c>
      <c r="G574" s="1">
        <v>73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1</v>
      </c>
      <c r="P574" s="1">
        <v>0</v>
      </c>
      <c r="Q574" s="1">
        <v>0</v>
      </c>
      <c r="R574" s="1">
        <v>10.961</v>
      </c>
      <c r="S574" s="1">
        <v>6.5279999999999996</v>
      </c>
      <c r="T574">
        <v>45.47674418604651</v>
      </c>
      <c r="U574">
        <v>105</v>
      </c>
    </row>
    <row r="575" spans="1:21" x14ac:dyDescent="0.3">
      <c r="A575" s="1" t="s">
        <v>12</v>
      </c>
      <c r="B575" s="2">
        <v>6.1273148148148097E-2</v>
      </c>
      <c r="C575" s="1">
        <v>2</v>
      </c>
      <c r="D575" s="3">
        <v>1.5</v>
      </c>
      <c r="E575" s="3">
        <v>0</v>
      </c>
      <c r="F575" s="1">
        <v>66</v>
      </c>
      <c r="G575" s="1">
        <v>73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1</v>
      </c>
      <c r="N575" s="1">
        <v>0</v>
      </c>
      <c r="O575" s="1">
        <v>1</v>
      </c>
      <c r="P575" s="1">
        <v>0</v>
      </c>
      <c r="Q575" s="1">
        <v>0</v>
      </c>
      <c r="R575" s="1">
        <v>6.423</v>
      </c>
      <c r="S575" s="1">
        <v>3.6720000000000002</v>
      </c>
      <c r="T575">
        <v>45.47674418604651</v>
      </c>
      <c r="U575">
        <v>45.47674418604651</v>
      </c>
    </row>
    <row r="576" spans="1:21" x14ac:dyDescent="0.3">
      <c r="A576" s="1" t="s">
        <v>12</v>
      </c>
      <c r="B576" s="2">
        <v>6.1863425925925898E-2</v>
      </c>
      <c r="C576" s="1">
        <v>2</v>
      </c>
      <c r="D576" s="3">
        <v>1.5</v>
      </c>
      <c r="E576" s="3">
        <v>0</v>
      </c>
      <c r="F576" s="1">
        <v>67</v>
      </c>
      <c r="G576" s="1">
        <v>73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1</v>
      </c>
      <c r="Q576" s="1">
        <v>0</v>
      </c>
      <c r="R576" s="1">
        <v>31.222999999999999</v>
      </c>
      <c r="S576" s="1">
        <v>22.526</v>
      </c>
      <c r="T576">
        <v>45.47674418604651</v>
      </c>
      <c r="U576">
        <v>84</v>
      </c>
    </row>
    <row r="577" spans="1:21" x14ac:dyDescent="0.3">
      <c r="A577" s="1" t="s">
        <v>12</v>
      </c>
      <c r="B577" s="2">
        <v>6.2592592592592602E-2</v>
      </c>
      <c r="C577" s="1">
        <v>1</v>
      </c>
      <c r="D577" s="3">
        <v>0</v>
      </c>
      <c r="E577" s="3">
        <v>1.5</v>
      </c>
      <c r="F577" s="1">
        <v>67</v>
      </c>
      <c r="G577" s="1">
        <v>74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5.12</v>
      </c>
      <c r="S577" s="1">
        <v>8.6999999999999993</v>
      </c>
      <c r="T577">
        <v>92</v>
      </c>
      <c r="U577">
        <v>45.47674418604651</v>
      </c>
    </row>
    <row r="578" spans="1:21" x14ac:dyDescent="0.3">
      <c r="A578" s="1" t="s">
        <v>12</v>
      </c>
      <c r="B578" s="2">
        <v>6.2777777777777793E-2</v>
      </c>
      <c r="C578" s="1">
        <v>1</v>
      </c>
      <c r="D578" s="3">
        <v>0</v>
      </c>
      <c r="E578" s="3">
        <v>1.5</v>
      </c>
      <c r="F578" s="1">
        <v>67</v>
      </c>
      <c r="G578" s="1">
        <v>75</v>
      </c>
      <c r="H578" s="1">
        <v>0</v>
      </c>
      <c r="I578" s="1">
        <v>0</v>
      </c>
      <c r="J578" s="1">
        <v>0</v>
      </c>
      <c r="K578" s="1">
        <v>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21.946000000000002</v>
      </c>
      <c r="S578" s="1">
        <v>19.638000000000002</v>
      </c>
      <c r="T578">
        <v>103</v>
      </c>
      <c r="U578">
        <v>45.47674418604651</v>
      </c>
    </row>
    <row r="579" spans="1:21" x14ac:dyDescent="0.3">
      <c r="A579" s="1" t="s">
        <v>12</v>
      </c>
      <c r="B579" s="2">
        <v>6.3101851851851895E-2</v>
      </c>
      <c r="C579" s="1">
        <v>1</v>
      </c>
      <c r="D579" s="3">
        <v>1</v>
      </c>
      <c r="E579" s="3">
        <v>0</v>
      </c>
      <c r="F579" s="1">
        <v>68</v>
      </c>
      <c r="G579" s="1">
        <v>75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12.212</v>
      </c>
      <c r="S579" s="1">
        <v>20.018000000000001</v>
      </c>
      <c r="T579">
        <v>75</v>
      </c>
      <c r="U579">
        <v>45.47674418604651</v>
      </c>
    </row>
    <row r="580" spans="1:21" x14ac:dyDescent="0.3">
      <c r="A580" s="1" t="s">
        <v>12</v>
      </c>
      <c r="B580" s="2">
        <v>6.3530092592592596E-2</v>
      </c>
      <c r="C580" s="1">
        <v>1</v>
      </c>
      <c r="D580" s="3">
        <v>1</v>
      </c>
      <c r="E580" s="3">
        <v>0</v>
      </c>
      <c r="F580" s="1">
        <v>69</v>
      </c>
      <c r="G580" s="1">
        <v>75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2.306</v>
      </c>
      <c r="S580" s="1">
        <v>6.5220000000000002</v>
      </c>
      <c r="T580">
        <v>107</v>
      </c>
      <c r="U580">
        <v>45.47674418604651</v>
      </c>
    </row>
    <row r="581" spans="1:21" x14ac:dyDescent="0.3">
      <c r="A581" s="1" t="s">
        <v>12</v>
      </c>
      <c r="B581" s="2">
        <v>6.3865740740740695E-2</v>
      </c>
      <c r="C581" s="1">
        <v>1</v>
      </c>
      <c r="D581" s="3">
        <v>0</v>
      </c>
      <c r="E581" s="3">
        <v>1.5</v>
      </c>
      <c r="F581" s="1">
        <v>69</v>
      </c>
      <c r="G581" s="1">
        <v>76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18.577999999999999</v>
      </c>
      <c r="S581" s="1">
        <v>25.757000000000001</v>
      </c>
      <c r="T581">
        <v>101</v>
      </c>
      <c r="U581">
        <v>45.47674418604651</v>
      </c>
    </row>
    <row r="582" spans="1:21" x14ac:dyDescent="0.3">
      <c r="A582" s="1" t="s">
        <v>12</v>
      </c>
      <c r="B582" s="2">
        <v>6.4293981481481494E-2</v>
      </c>
      <c r="C582" s="1">
        <v>1</v>
      </c>
      <c r="D582" s="3">
        <v>1</v>
      </c>
      <c r="E582" s="3">
        <v>0</v>
      </c>
      <c r="F582" s="1">
        <v>70</v>
      </c>
      <c r="G582" s="1">
        <v>76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0.5</v>
      </c>
      <c r="R582" s="1">
        <v>21.768999999999998</v>
      </c>
      <c r="S582" s="1">
        <v>18.45</v>
      </c>
      <c r="T582">
        <v>105</v>
      </c>
      <c r="U582">
        <v>45.47674418604651</v>
      </c>
    </row>
    <row r="583" spans="1:21" x14ac:dyDescent="0.3">
      <c r="A583" s="1" t="s">
        <v>12</v>
      </c>
      <c r="B583" s="2">
        <v>6.4641203703703701E-2</v>
      </c>
      <c r="C583" s="1">
        <v>1</v>
      </c>
      <c r="D583" s="3">
        <v>1</v>
      </c>
      <c r="E583" s="3">
        <v>0</v>
      </c>
      <c r="F583" s="1">
        <v>71</v>
      </c>
      <c r="G583" s="1">
        <v>76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15.505000000000001</v>
      </c>
      <c r="S583" s="1">
        <v>24.077000000000002</v>
      </c>
      <c r="T583">
        <v>96</v>
      </c>
      <c r="U583">
        <v>45.47674418604651</v>
      </c>
    </row>
    <row r="584" spans="1:21" x14ac:dyDescent="0.3">
      <c r="A584" s="1" t="s">
        <v>12</v>
      </c>
      <c r="B584" s="2">
        <v>6.4976851851851897E-2</v>
      </c>
      <c r="C584" s="1">
        <v>1</v>
      </c>
      <c r="D584" s="3">
        <v>1</v>
      </c>
      <c r="E584" s="3">
        <v>0</v>
      </c>
      <c r="F584" s="1">
        <v>72</v>
      </c>
      <c r="G584" s="1">
        <v>76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3.88</v>
      </c>
      <c r="S584" s="1">
        <v>3.93</v>
      </c>
      <c r="T584">
        <v>77</v>
      </c>
      <c r="U584">
        <v>45.47674418604651</v>
      </c>
    </row>
    <row r="585" spans="1:21" x14ac:dyDescent="0.3">
      <c r="A585" s="1" t="s">
        <v>12</v>
      </c>
      <c r="B585" s="2">
        <v>6.6192129629629601E-2</v>
      </c>
      <c r="C585" s="1">
        <v>2</v>
      </c>
      <c r="D585" s="3">
        <v>0</v>
      </c>
      <c r="E585" s="3">
        <v>1</v>
      </c>
      <c r="F585" s="1">
        <v>72</v>
      </c>
      <c r="G585" s="1">
        <v>77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37.619999999999997</v>
      </c>
      <c r="S585" s="1">
        <v>16.847000000000001</v>
      </c>
      <c r="T585">
        <v>45.47674418604651</v>
      </c>
      <c r="U585">
        <v>106</v>
      </c>
    </row>
    <row r="586" spans="1:21" x14ac:dyDescent="0.3">
      <c r="A586" s="1" t="s">
        <v>12</v>
      </c>
      <c r="B586" s="2">
        <v>6.6527777777777797E-2</v>
      </c>
      <c r="C586" s="1">
        <v>2</v>
      </c>
      <c r="D586" s="3">
        <v>1.5</v>
      </c>
      <c r="E586" s="3">
        <v>0</v>
      </c>
      <c r="F586" s="1">
        <v>73</v>
      </c>
      <c r="G586" s="1">
        <v>77</v>
      </c>
      <c r="H586" s="1">
        <v>0</v>
      </c>
      <c r="I586" s="1">
        <v>0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13.055999999999999</v>
      </c>
      <c r="S586" s="1">
        <v>13.493</v>
      </c>
      <c r="T586">
        <v>45.47674418604651</v>
      </c>
      <c r="U586">
        <v>110</v>
      </c>
    </row>
    <row r="587" spans="1:21" x14ac:dyDescent="0.3">
      <c r="A587" s="1" t="s">
        <v>12</v>
      </c>
      <c r="B587" s="2">
        <v>6.6886574074074098E-2</v>
      </c>
      <c r="C587" s="1">
        <v>2</v>
      </c>
      <c r="D587" s="3">
        <v>0</v>
      </c>
      <c r="E587" s="3">
        <v>1</v>
      </c>
      <c r="F587" s="1">
        <v>73</v>
      </c>
      <c r="G587" s="1">
        <v>78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8.6140000000000008</v>
      </c>
      <c r="S587" s="1">
        <v>6.2160000000000002</v>
      </c>
      <c r="T587">
        <v>45.47674418604651</v>
      </c>
      <c r="U587">
        <v>99</v>
      </c>
    </row>
    <row r="588" spans="1:21" x14ac:dyDescent="0.3">
      <c r="A588" s="1" t="s">
        <v>12</v>
      </c>
      <c r="B588" s="2">
        <v>6.7372685185185202E-2</v>
      </c>
      <c r="C588" s="1">
        <v>2</v>
      </c>
      <c r="D588" s="3">
        <v>1.5</v>
      </c>
      <c r="E588" s="3">
        <v>0</v>
      </c>
      <c r="F588" s="1">
        <v>74</v>
      </c>
      <c r="G588" s="1">
        <v>78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1</v>
      </c>
      <c r="P588" s="1">
        <v>0</v>
      </c>
      <c r="Q588" s="1">
        <v>0</v>
      </c>
      <c r="R588" s="1">
        <v>17.657</v>
      </c>
      <c r="S588" s="1">
        <v>7.4240000000000004</v>
      </c>
      <c r="T588">
        <v>45.47674418604651</v>
      </c>
      <c r="U588">
        <v>114</v>
      </c>
    </row>
    <row r="589" spans="1:21" x14ac:dyDescent="0.3">
      <c r="A589" s="1" t="s">
        <v>12</v>
      </c>
      <c r="B589" s="2">
        <v>6.7719907407407395E-2</v>
      </c>
      <c r="C589" s="1">
        <v>2</v>
      </c>
      <c r="D589" s="3">
        <v>1.5</v>
      </c>
      <c r="E589" s="3">
        <v>0</v>
      </c>
      <c r="F589" s="1">
        <v>75</v>
      </c>
      <c r="G589" s="1">
        <v>78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1</v>
      </c>
      <c r="P589" s="1">
        <v>0</v>
      </c>
      <c r="Q589" s="1">
        <v>0</v>
      </c>
      <c r="R589" s="1">
        <v>15.055</v>
      </c>
      <c r="S589" s="1">
        <v>8.1349999999999998</v>
      </c>
      <c r="T589">
        <v>45.47674418604651</v>
      </c>
      <c r="U589">
        <v>112</v>
      </c>
    </row>
    <row r="590" spans="1:21" x14ac:dyDescent="0.3">
      <c r="A590" s="1" t="s">
        <v>12</v>
      </c>
      <c r="B590" s="2">
        <v>6.8136574074074099E-2</v>
      </c>
      <c r="C590" s="1">
        <v>2</v>
      </c>
      <c r="D590" s="3">
        <v>1.5</v>
      </c>
      <c r="E590" s="3">
        <v>0</v>
      </c>
      <c r="F590" s="1">
        <v>76</v>
      </c>
      <c r="G590" s="1">
        <v>78</v>
      </c>
      <c r="H590" s="1">
        <v>0</v>
      </c>
      <c r="I590" s="1">
        <v>0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1</v>
      </c>
      <c r="Q590" s="1">
        <v>0</v>
      </c>
      <c r="R590" s="1">
        <v>6.2569999999999997</v>
      </c>
      <c r="S590" s="1">
        <v>4.9269999999999996</v>
      </c>
      <c r="T590">
        <v>45.47674418604651</v>
      </c>
      <c r="U590">
        <v>89</v>
      </c>
    </row>
    <row r="591" spans="1:21" x14ac:dyDescent="0.3">
      <c r="A591" s="1" t="s">
        <v>12</v>
      </c>
      <c r="B591" s="2">
        <v>7.1041666666666697E-2</v>
      </c>
      <c r="C591" s="1">
        <v>1</v>
      </c>
      <c r="D591" s="3">
        <v>0</v>
      </c>
      <c r="E591" s="3">
        <v>1.5</v>
      </c>
      <c r="F591" s="1">
        <v>76</v>
      </c>
      <c r="G591" s="1">
        <v>79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14.978</v>
      </c>
      <c r="S591" s="1">
        <v>17.754000000000001</v>
      </c>
      <c r="T591">
        <v>89</v>
      </c>
      <c r="U591">
        <v>45.47674418604651</v>
      </c>
    </row>
    <row r="592" spans="1:21" x14ac:dyDescent="0.3">
      <c r="A592" s="1" t="s">
        <v>12</v>
      </c>
      <c r="B592" s="2">
        <v>7.1261574074074102E-2</v>
      </c>
      <c r="C592" s="1">
        <v>1</v>
      </c>
      <c r="D592" s="3">
        <v>1</v>
      </c>
      <c r="E592" s="3">
        <v>0</v>
      </c>
      <c r="F592" s="1">
        <v>77</v>
      </c>
      <c r="G592" s="1">
        <v>79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1</v>
      </c>
      <c r="P592" s="1">
        <v>0</v>
      </c>
      <c r="Q592" s="1">
        <v>0</v>
      </c>
      <c r="R592" s="1">
        <v>11.005000000000001</v>
      </c>
      <c r="S592" s="1">
        <v>10.164999999999999</v>
      </c>
      <c r="T592">
        <v>71</v>
      </c>
      <c r="U592">
        <v>45.47674418604651</v>
      </c>
    </row>
    <row r="593" spans="1:21" x14ac:dyDescent="0.3">
      <c r="A593" s="1" t="s">
        <v>12</v>
      </c>
      <c r="B593" s="2">
        <v>7.1608796296296295E-2</v>
      </c>
      <c r="C593" s="1">
        <v>1</v>
      </c>
      <c r="D593" s="3">
        <v>1</v>
      </c>
      <c r="E593" s="3">
        <v>0</v>
      </c>
      <c r="F593" s="1">
        <v>78</v>
      </c>
      <c r="G593" s="1">
        <v>79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5.8209999999999997</v>
      </c>
      <c r="S593" s="1">
        <v>6.8639999999999999</v>
      </c>
      <c r="T593">
        <v>105</v>
      </c>
      <c r="U593">
        <v>45.47674418604651</v>
      </c>
    </row>
    <row r="594" spans="1:21" x14ac:dyDescent="0.3">
      <c r="A594" s="1" t="s">
        <v>12</v>
      </c>
      <c r="B594" s="2">
        <v>7.1805555555555595E-2</v>
      </c>
      <c r="C594" s="1">
        <v>1</v>
      </c>
      <c r="D594" s="3">
        <v>1</v>
      </c>
      <c r="E594" s="3">
        <v>0</v>
      </c>
      <c r="F594" s="1">
        <v>79</v>
      </c>
      <c r="G594" s="1">
        <v>79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3.1360000000000001</v>
      </c>
      <c r="S594" s="1">
        <v>2.512</v>
      </c>
      <c r="T594">
        <v>101</v>
      </c>
      <c r="U594">
        <v>45.47674418604651</v>
      </c>
    </row>
    <row r="595" spans="1:21" x14ac:dyDescent="0.3">
      <c r="A595" s="1" t="s">
        <v>12</v>
      </c>
      <c r="B595" s="2">
        <v>7.1979166666666705E-2</v>
      </c>
      <c r="C595" s="1">
        <v>1</v>
      </c>
      <c r="D595" s="3">
        <v>1</v>
      </c>
      <c r="E595" s="3">
        <v>0</v>
      </c>
      <c r="F595" s="1">
        <v>80</v>
      </c>
      <c r="G595" s="1">
        <v>79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1</v>
      </c>
      <c r="P595" s="1">
        <v>0</v>
      </c>
      <c r="Q595" s="1">
        <v>0</v>
      </c>
      <c r="R595" s="1">
        <v>3.4740000000000002</v>
      </c>
      <c r="S595" s="1">
        <v>3.391</v>
      </c>
      <c r="T595">
        <v>76</v>
      </c>
      <c r="U595">
        <v>45.47674418604651</v>
      </c>
    </row>
    <row r="596" spans="1:21" x14ac:dyDescent="0.3">
      <c r="A596" s="1" t="s">
        <v>12</v>
      </c>
      <c r="B596" s="2">
        <v>7.27199074074074E-2</v>
      </c>
      <c r="C596" s="1">
        <v>2</v>
      </c>
      <c r="D596" s="3">
        <v>0</v>
      </c>
      <c r="E596" s="3">
        <v>1</v>
      </c>
      <c r="F596" s="1">
        <v>80</v>
      </c>
      <c r="G596" s="1">
        <v>80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8.0719999999999992</v>
      </c>
      <c r="S596" s="1">
        <v>5.2450000000000001</v>
      </c>
      <c r="T596">
        <v>45.47674418604651</v>
      </c>
      <c r="U596">
        <v>106</v>
      </c>
    </row>
    <row r="597" spans="1:21" x14ac:dyDescent="0.3">
      <c r="A597" s="1" t="s">
        <v>12</v>
      </c>
      <c r="B597" s="2">
        <v>7.2939814814814805E-2</v>
      </c>
      <c r="C597" s="1">
        <v>2</v>
      </c>
      <c r="D597" s="3">
        <v>0</v>
      </c>
      <c r="E597" s="3">
        <v>1</v>
      </c>
      <c r="F597" s="1">
        <v>80</v>
      </c>
      <c r="G597" s="1">
        <v>81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1</v>
      </c>
      <c r="O597" s="1">
        <v>0</v>
      </c>
      <c r="P597" s="1">
        <v>0</v>
      </c>
      <c r="Q597" s="1">
        <v>0</v>
      </c>
      <c r="R597" s="1">
        <v>30.260999999999999</v>
      </c>
      <c r="S597" s="1">
        <v>17.489999999999998</v>
      </c>
      <c r="T597">
        <v>45.47674418604651</v>
      </c>
      <c r="U597">
        <v>105</v>
      </c>
    </row>
    <row r="598" spans="1:21" x14ac:dyDescent="0.3">
      <c r="A598" s="1" t="s">
        <v>12</v>
      </c>
      <c r="B598" s="2">
        <v>7.3263888888888906E-2</v>
      </c>
      <c r="C598" s="1">
        <v>2</v>
      </c>
      <c r="D598" s="3">
        <v>0</v>
      </c>
      <c r="E598" s="3">
        <v>1</v>
      </c>
      <c r="F598" s="1">
        <v>80</v>
      </c>
      <c r="G598" s="1">
        <v>82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28.17</v>
      </c>
      <c r="S598" s="1">
        <v>13.385</v>
      </c>
      <c r="T598">
        <v>45.47674418604651</v>
      </c>
      <c r="U598">
        <v>107</v>
      </c>
    </row>
    <row r="599" spans="1:21" x14ac:dyDescent="0.3">
      <c r="A599" s="1" t="s">
        <v>12</v>
      </c>
      <c r="B599" s="2">
        <v>7.3888888888888907E-2</v>
      </c>
      <c r="C599" s="1">
        <v>2</v>
      </c>
      <c r="D599" s="3">
        <v>0</v>
      </c>
      <c r="E599" s="3">
        <v>1</v>
      </c>
      <c r="F599" s="1">
        <v>80</v>
      </c>
      <c r="G599" s="1">
        <v>83</v>
      </c>
      <c r="H599" s="1">
        <v>0</v>
      </c>
      <c r="I599" s="1">
        <v>1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1.07</v>
      </c>
      <c r="S599" s="1">
        <v>0.94199999999999995</v>
      </c>
      <c r="T599">
        <v>45.47674418604651</v>
      </c>
      <c r="U599">
        <v>115</v>
      </c>
    </row>
    <row r="600" spans="1:21" x14ac:dyDescent="0.3">
      <c r="A600" s="1" t="s">
        <v>12</v>
      </c>
      <c r="B600" s="2">
        <v>7.4386574074074105E-2</v>
      </c>
      <c r="C600" s="1">
        <v>1</v>
      </c>
      <c r="D600" s="3">
        <v>1</v>
      </c>
      <c r="E600" s="3">
        <v>0</v>
      </c>
      <c r="F600" s="1">
        <v>81</v>
      </c>
      <c r="G600" s="1">
        <v>83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4.9870000000000001</v>
      </c>
      <c r="S600" s="1">
        <v>5.8579999999999997</v>
      </c>
      <c r="T600">
        <v>93</v>
      </c>
      <c r="U600">
        <v>45.47674418604651</v>
      </c>
    </row>
    <row r="601" spans="1:21" x14ac:dyDescent="0.3">
      <c r="A601" s="1" t="s">
        <v>12</v>
      </c>
      <c r="B601" s="2">
        <v>7.4571759259259296E-2</v>
      </c>
      <c r="C601" s="1">
        <v>1</v>
      </c>
      <c r="D601" s="3">
        <v>1</v>
      </c>
      <c r="E601" s="3">
        <v>0</v>
      </c>
      <c r="F601" s="1">
        <v>82</v>
      </c>
      <c r="G601" s="1">
        <v>83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  <c r="R601" s="1">
        <v>5.3650000000000002</v>
      </c>
      <c r="S601" s="1">
        <v>6.66</v>
      </c>
      <c r="T601">
        <v>75</v>
      </c>
      <c r="U601">
        <v>45.47674418604651</v>
      </c>
    </row>
    <row r="602" spans="1:21" x14ac:dyDescent="0.3">
      <c r="A602" s="1" t="s">
        <v>12</v>
      </c>
      <c r="B602" s="2">
        <v>7.4861111111111101E-2</v>
      </c>
      <c r="C602" s="1">
        <v>1</v>
      </c>
      <c r="D602" s="3">
        <v>1</v>
      </c>
      <c r="E602" s="3">
        <v>0</v>
      </c>
      <c r="F602" s="1">
        <v>83</v>
      </c>
      <c r="G602" s="1">
        <v>83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3.855</v>
      </c>
      <c r="S602" s="1">
        <v>6.133</v>
      </c>
      <c r="T602">
        <v>101</v>
      </c>
      <c r="U602">
        <v>45.47674418604651</v>
      </c>
    </row>
    <row r="603" spans="1:21" x14ac:dyDescent="0.3">
      <c r="A603" s="1" t="s">
        <v>12</v>
      </c>
      <c r="B603" s="2">
        <v>7.5034722222222197E-2</v>
      </c>
      <c r="C603" s="1">
        <v>1</v>
      </c>
      <c r="D603" s="3">
        <v>1</v>
      </c>
      <c r="E603" s="3">
        <v>0</v>
      </c>
      <c r="F603" s="1">
        <v>84</v>
      </c>
      <c r="G603" s="1">
        <v>83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4.6870000000000003</v>
      </c>
      <c r="S603" s="1">
        <v>6.71</v>
      </c>
      <c r="T603">
        <v>105</v>
      </c>
      <c r="U603">
        <v>45.47674418604651</v>
      </c>
    </row>
    <row r="604" spans="1:21" x14ac:dyDescent="0.3">
      <c r="A604" s="1" t="s">
        <v>12</v>
      </c>
      <c r="B604" s="2">
        <v>7.6064814814814793E-2</v>
      </c>
      <c r="C604" s="1">
        <v>2</v>
      </c>
      <c r="D604" s="3">
        <v>0</v>
      </c>
      <c r="E604" s="3">
        <v>1</v>
      </c>
      <c r="F604" s="1">
        <v>84</v>
      </c>
      <c r="G604" s="1">
        <v>84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1</v>
      </c>
      <c r="O604" s="1">
        <v>0</v>
      </c>
      <c r="P604" s="1">
        <v>0</v>
      </c>
      <c r="Q604" s="1">
        <v>0</v>
      </c>
      <c r="R604" s="1">
        <v>15.862</v>
      </c>
      <c r="S604" s="1">
        <v>16.709</v>
      </c>
      <c r="T604">
        <v>45.47674418604651</v>
      </c>
      <c r="U604">
        <v>108</v>
      </c>
    </row>
    <row r="605" spans="1:21" x14ac:dyDescent="0.3">
      <c r="A605" s="1" t="s">
        <v>12</v>
      </c>
      <c r="B605" s="2">
        <v>7.6412037037037001E-2</v>
      </c>
      <c r="C605" s="1">
        <v>2</v>
      </c>
      <c r="D605" s="3">
        <v>1.5</v>
      </c>
      <c r="E605" s="3">
        <v>0</v>
      </c>
      <c r="F605" s="1">
        <v>85</v>
      </c>
      <c r="G605" s="1">
        <v>84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1</v>
      </c>
      <c r="P605" s="1">
        <v>0</v>
      </c>
      <c r="Q605" s="1">
        <v>0</v>
      </c>
      <c r="R605" s="1">
        <v>10.561</v>
      </c>
      <c r="S605" s="1">
        <v>6.3680000000000003</v>
      </c>
      <c r="T605">
        <v>45.47674418604651</v>
      </c>
      <c r="U605">
        <v>98</v>
      </c>
    </row>
    <row r="606" spans="1:21" x14ac:dyDescent="0.3">
      <c r="A606" s="1" t="s">
        <v>12</v>
      </c>
      <c r="B606" s="2">
        <v>7.6932870370370401E-2</v>
      </c>
      <c r="C606" s="1">
        <v>2</v>
      </c>
      <c r="D606" s="3">
        <v>0</v>
      </c>
      <c r="E606" s="3">
        <v>1</v>
      </c>
      <c r="F606" s="1">
        <v>85</v>
      </c>
      <c r="G606" s="1">
        <v>85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2.1669999999999998</v>
      </c>
      <c r="S606" s="1">
        <v>0.89300000000000002</v>
      </c>
      <c r="T606">
        <v>45.47674418604651</v>
      </c>
      <c r="U606">
        <v>114</v>
      </c>
    </row>
    <row r="607" spans="1:21" x14ac:dyDescent="0.3">
      <c r="A607" s="1" t="s">
        <v>12</v>
      </c>
      <c r="B607" s="2">
        <v>7.72337962962963E-2</v>
      </c>
      <c r="C607" s="1">
        <v>2</v>
      </c>
      <c r="D607" s="3">
        <v>1.5</v>
      </c>
      <c r="E607" s="3">
        <v>0</v>
      </c>
      <c r="F607" s="1">
        <v>86</v>
      </c>
      <c r="G607" s="1">
        <v>85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12.519</v>
      </c>
      <c r="S607" s="1">
        <v>13.038</v>
      </c>
      <c r="T607">
        <v>45.47674418604651</v>
      </c>
      <c r="U607">
        <v>83</v>
      </c>
    </row>
    <row r="608" spans="1:21" x14ac:dyDescent="0.3">
      <c r="A608" s="1" t="s">
        <v>12</v>
      </c>
      <c r="B608" s="2">
        <v>7.7777777777777807E-2</v>
      </c>
      <c r="C608" s="1">
        <v>2</v>
      </c>
      <c r="D608" s="3">
        <v>0</v>
      </c>
      <c r="E608" s="3">
        <v>1</v>
      </c>
      <c r="F608" s="1">
        <v>86</v>
      </c>
      <c r="G608" s="1">
        <v>86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9.3949999999999996</v>
      </c>
      <c r="S608" s="1">
        <v>10.159000000000001</v>
      </c>
      <c r="T608">
        <v>45.47674418604651</v>
      </c>
      <c r="U608">
        <v>100</v>
      </c>
    </row>
    <row r="609" spans="1:21" x14ac:dyDescent="0.3">
      <c r="A609" s="1" t="s">
        <v>12</v>
      </c>
      <c r="B609" s="2">
        <v>7.8263888888888897E-2</v>
      </c>
      <c r="C609" s="1">
        <v>2</v>
      </c>
      <c r="D609" s="3">
        <v>0</v>
      </c>
      <c r="E609" s="3">
        <v>1</v>
      </c>
      <c r="F609" s="1">
        <v>86</v>
      </c>
      <c r="G609" s="1">
        <v>87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11.603</v>
      </c>
      <c r="S609" s="1">
        <v>10.795999999999999</v>
      </c>
      <c r="T609">
        <v>45.47674418604651</v>
      </c>
      <c r="U609">
        <v>107</v>
      </c>
    </row>
    <row r="610" spans="1:21" x14ac:dyDescent="0.3">
      <c r="A610" s="1" t="s">
        <v>12</v>
      </c>
      <c r="B610" s="2">
        <v>7.8599537037036996E-2</v>
      </c>
      <c r="C610" s="1">
        <v>1</v>
      </c>
      <c r="D610" s="3">
        <v>1</v>
      </c>
      <c r="E610" s="3">
        <v>0</v>
      </c>
      <c r="F610" s="1">
        <v>87</v>
      </c>
      <c r="G610" s="1">
        <v>87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17.46</v>
      </c>
      <c r="S610" s="1">
        <v>21.988</v>
      </c>
      <c r="T610">
        <v>93</v>
      </c>
      <c r="U610">
        <v>45.47674418604651</v>
      </c>
    </row>
    <row r="611" spans="1:21" x14ac:dyDescent="0.3">
      <c r="A611" s="1" t="s">
        <v>12</v>
      </c>
      <c r="B611" s="2">
        <v>7.8923611111111097E-2</v>
      </c>
      <c r="C611" s="1">
        <v>1</v>
      </c>
      <c r="D611" s="3">
        <v>1</v>
      </c>
      <c r="E611" s="3">
        <v>0</v>
      </c>
      <c r="F611" s="1">
        <v>88</v>
      </c>
      <c r="G611" s="1">
        <v>87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5.0010000000000003</v>
      </c>
      <c r="S611" s="1">
        <v>7.8849999999999998</v>
      </c>
      <c r="T611">
        <v>102</v>
      </c>
      <c r="U611">
        <v>45.47674418604651</v>
      </c>
    </row>
    <row r="612" spans="1:21" x14ac:dyDescent="0.3">
      <c r="A612" s="1" t="s">
        <v>12</v>
      </c>
      <c r="B612" s="2">
        <v>7.9178240740740702E-2</v>
      </c>
      <c r="C612" s="1">
        <v>1</v>
      </c>
      <c r="D612" s="3">
        <v>1</v>
      </c>
      <c r="E612" s="3">
        <v>0</v>
      </c>
      <c r="F612" s="1">
        <v>89</v>
      </c>
      <c r="G612" s="1">
        <v>87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3.516</v>
      </c>
      <c r="S612" s="1">
        <v>6.2430000000000003</v>
      </c>
      <c r="T612">
        <v>100</v>
      </c>
      <c r="U612">
        <v>45.47674418604651</v>
      </c>
    </row>
    <row r="613" spans="1:21" x14ac:dyDescent="0.3">
      <c r="A613" s="1" t="s">
        <v>12</v>
      </c>
      <c r="B613" s="2">
        <v>7.9375000000000001E-2</v>
      </c>
      <c r="C613" s="1">
        <v>1</v>
      </c>
      <c r="D613" s="3">
        <v>0</v>
      </c>
      <c r="E613" s="3">
        <v>1.5</v>
      </c>
      <c r="F613" s="1">
        <v>89</v>
      </c>
      <c r="G613" s="1">
        <v>88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11.541</v>
      </c>
      <c r="S613" s="1">
        <v>10.430999999999999</v>
      </c>
      <c r="T613">
        <v>81</v>
      </c>
      <c r="U613">
        <v>45.47674418604651</v>
      </c>
    </row>
    <row r="614" spans="1:21" x14ac:dyDescent="0.3">
      <c r="A614" s="1" t="s">
        <v>12</v>
      </c>
      <c r="B614" s="2">
        <v>7.9768518518518503E-2</v>
      </c>
      <c r="C614" s="1">
        <v>1</v>
      </c>
      <c r="D614" s="3">
        <v>0</v>
      </c>
      <c r="E614" s="3">
        <v>1.5</v>
      </c>
      <c r="F614" s="1">
        <v>89</v>
      </c>
      <c r="G614" s="1">
        <v>89</v>
      </c>
      <c r="H614" s="1">
        <v>0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12.42</v>
      </c>
      <c r="S614" s="1">
        <v>10.89</v>
      </c>
      <c r="T614">
        <v>83</v>
      </c>
      <c r="U614">
        <v>45.47674418604651</v>
      </c>
    </row>
    <row r="615" spans="1:21" x14ac:dyDescent="0.3">
      <c r="A615" s="1" t="s">
        <v>12</v>
      </c>
      <c r="B615" s="2">
        <v>8.0185185185185207E-2</v>
      </c>
      <c r="C615" s="1">
        <v>1</v>
      </c>
      <c r="D615" s="3">
        <v>1</v>
      </c>
      <c r="E615" s="3">
        <v>0</v>
      </c>
      <c r="F615" s="1">
        <v>90</v>
      </c>
      <c r="G615" s="1">
        <v>89</v>
      </c>
      <c r="H615" s="1">
        <v>0</v>
      </c>
      <c r="I615" s="1">
        <v>0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3.9750000000000001</v>
      </c>
      <c r="S615" s="1">
        <v>6.62</v>
      </c>
      <c r="T615">
        <v>105</v>
      </c>
      <c r="U615">
        <v>45.47674418604651</v>
      </c>
    </row>
    <row r="616" spans="1:21" x14ac:dyDescent="0.3">
      <c r="A616" s="1" t="s">
        <v>12</v>
      </c>
      <c r="B616" s="2">
        <v>8.1284722222222203E-2</v>
      </c>
      <c r="C616" s="1">
        <v>2</v>
      </c>
      <c r="D616" s="3">
        <v>1.5</v>
      </c>
      <c r="E616" s="3">
        <v>0</v>
      </c>
      <c r="F616" s="1">
        <v>91</v>
      </c>
      <c r="G616" s="1">
        <v>89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18.516999999999999</v>
      </c>
      <c r="S616" s="1">
        <v>6.7359999999999998</v>
      </c>
      <c r="T616">
        <v>45.47674418604651</v>
      </c>
      <c r="U616">
        <v>98</v>
      </c>
    </row>
    <row r="617" spans="1:21" x14ac:dyDescent="0.3">
      <c r="A617" s="1" t="s">
        <v>12</v>
      </c>
      <c r="B617" s="2">
        <v>8.1736111111111107E-2</v>
      </c>
      <c r="C617" s="1">
        <v>2</v>
      </c>
      <c r="D617" s="3">
        <v>1.5</v>
      </c>
      <c r="E617" s="3">
        <v>0</v>
      </c>
      <c r="F617" s="1">
        <v>92</v>
      </c>
      <c r="G617" s="1">
        <v>89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1</v>
      </c>
      <c r="P617" s="1">
        <v>0</v>
      </c>
      <c r="Q617" s="1">
        <v>0</v>
      </c>
      <c r="R617" s="1">
        <v>19.216999999999999</v>
      </c>
      <c r="S617" s="1">
        <v>5.63</v>
      </c>
      <c r="T617">
        <v>45.47674418604651</v>
      </c>
      <c r="U617">
        <v>105</v>
      </c>
    </row>
    <row r="618" spans="1:21" x14ac:dyDescent="0.3">
      <c r="A618" s="1" t="s">
        <v>12</v>
      </c>
      <c r="B618" s="2">
        <v>8.2060185185185194E-2</v>
      </c>
      <c r="C618" s="1">
        <v>2</v>
      </c>
      <c r="D618" s="3">
        <v>0</v>
      </c>
      <c r="E618" s="3">
        <v>1</v>
      </c>
      <c r="F618" s="1">
        <v>92</v>
      </c>
      <c r="G618" s="1">
        <v>90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35.332000000000001</v>
      </c>
      <c r="S618" s="1">
        <v>22.829000000000001</v>
      </c>
      <c r="T618">
        <v>45.47674418604651</v>
      </c>
      <c r="U618">
        <v>104</v>
      </c>
    </row>
    <row r="619" spans="1:21" x14ac:dyDescent="0.3">
      <c r="A619" s="1" t="s">
        <v>12</v>
      </c>
      <c r="B619" s="2">
        <v>8.2534722222222204E-2</v>
      </c>
      <c r="C619" s="1">
        <v>2</v>
      </c>
      <c r="D619" s="3">
        <v>0</v>
      </c>
      <c r="E619" s="3">
        <v>1</v>
      </c>
      <c r="F619" s="1">
        <v>92</v>
      </c>
      <c r="G619" s="1">
        <v>91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12.243</v>
      </c>
      <c r="S619" s="1">
        <v>9.3849999999999998</v>
      </c>
      <c r="T619">
        <v>45.47674418604651</v>
      </c>
      <c r="U619">
        <v>111</v>
      </c>
    </row>
    <row r="620" spans="1:21" x14ac:dyDescent="0.3">
      <c r="A620" s="1" t="s">
        <v>12</v>
      </c>
      <c r="B620" s="2">
        <v>8.28703703703704E-2</v>
      </c>
      <c r="C620" s="1">
        <v>2</v>
      </c>
      <c r="D620" s="3">
        <v>0</v>
      </c>
      <c r="E620" s="3">
        <v>1</v>
      </c>
      <c r="F620" s="1">
        <v>92</v>
      </c>
      <c r="G620" s="1">
        <v>92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16.047000000000001</v>
      </c>
      <c r="S620" s="1">
        <v>5.3520000000000003</v>
      </c>
      <c r="T620">
        <v>45.47674418604651</v>
      </c>
      <c r="U620">
        <v>110</v>
      </c>
    </row>
    <row r="621" spans="1:21" x14ac:dyDescent="0.3">
      <c r="A621" s="1" t="s">
        <v>12</v>
      </c>
      <c r="B621" s="2">
        <v>8.3206018518518499E-2</v>
      </c>
      <c r="C621" s="1">
        <v>2</v>
      </c>
      <c r="D621" s="3">
        <v>1.5</v>
      </c>
      <c r="E621" s="3">
        <v>0</v>
      </c>
      <c r="F621" s="1">
        <v>93</v>
      </c>
      <c r="G621" s="1">
        <v>92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1</v>
      </c>
      <c r="P621" s="1">
        <v>0</v>
      </c>
      <c r="Q621" s="1">
        <v>0</v>
      </c>
      <c r="R621" s="1">
        <v>25.942</v>
      </c>
      <c r="S621" s="1">
        <v>24.550999999999998</v>
      </c>
      <c r="T621">
        <v>45.47674418604651</v>
      </c>
      <c r="U621">
        <v>113</v>
      </c>
    </row>
    <row r="622" spans="1:21" x14ac:dyDescent="0.3">
      <c r="A622" s="1" t="s">
        <v>12</v>
      </c>
      <c r="B622" s="2">
        <v>8.3634259259259297E-2</v>
      </c>
      <c r="C622" s="1">
        <v>2</v>
      </c>
      <c r="D622" s="3">
        <v>1.5</v>
      </c>
      <c r="E622" s="3">
        <v>0</v>
      </c>
      <c r="F622" s="1">
        <v>94</v>
      </c>
      <c r="G622" s="1">
        <v>92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21.547000000000001</v>
      </c>
      <c r="S622" s="1">
        <v>9.1</v>
      </c>
      <c r="T622">
        <v>45.47674418604651</v>
      </c>
      <c r="U622">
        <v>108</v>
      </c>
    </row>
    <row r="623" spans="1:21" x14ac:dyDescent="0.3">
      <c r="A623" s="1" t="s">
        <v>12</v>
      </c>
      <c r="B623" s="2">
        <v>8.4201388888888895E-2</v>
      </c>
      <c r="C623" s="1">
        <v>2</v>
      </c>
      <c r="D623" s="3">
        <v>0</v>
      </c>
      <c r="E623" s="3">
        <v>1</v>
      </c>
      <c r="F623" s="1">
        <v>94</v>
      </c>
      <c r="G623" s="1">
        <v>93</v>
      </c>
      <c r="H623" s="1">
        <v>0</v>
      </c>
      <c r="I623" s="1">
        <v>0</v>
      </c>
      <c r="J623" s="1">
        <v>0</v>
      </c>
      <c r="K623" s="1">
        <v>1</v>
      </c>
      <c r="L623" s="1">
        <v>0</v>
      </c>
      <c r="M623" s="1">
        <v>0</v>
      </c>
      <c r="N623" s="1">
        <v>0</v>
      </c>
      <c r="O623" s="1">
        <v>0</v>
      </c>
      <c r="P623" s="1">
        <v>0.5</v>
      </c>
      <c r="Q623" s="1">
        <v>0</v>
      </c>
      <c r="R623" s="1">
        <v>75.915999999999997</v>
      </c>
      <c r="S623" s="1">
        <v>32.880000000000003</v>
      </c>
      <c r="T623">
        <v>45.47674418604651</v>
      </c>
      <c r="U623">
        <v>106</v>
      </c>
    </row>
    <row r="624" spans="1:21" x14ac:dyDescent="0.3">
      <c r="A624" s="1" t="s">
        <v>12</v>
      </c>
      <c r="B624" s="2">
        <v>8.4953703703703698E-2</v>
      </c>
      <c r="C624" s="1">
        <v>2</v>
      </c>
      <c r="D624" s="3">
        <v>1.5</v>
      </c>
      <c r="E624" s="3">
        <v>0</v>
      </c>
      <c r="F624" s="1">
        <v>95</v>
      </c>
      <c r="G624" s="1">
        <v>93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1</v>
      </c>
      <c r="P624" s="1">
        <v>0</v>
      </c>
      <c r="Q624" s="1">
        <v>0</v>
      </c>
      <c r="R624" s="1">
        <v>18.937000000000001</v>
      </c>
      <c r="S624" s="1">
        <v>11.382999999999999</v>
      </c>
      <c r="T624">
        <v>45.47674418604651</v>
      </c>
      <c r="U624">
        <v>111</v>
      </c>
    </row>
    <row r="625" spans="1:21" x14ac:dyDescent="0.3">
      <c r="A625" s="1" t="s">
        <v>12</v>
      </c>
      <c r="B625" s="2">
        <v>8.5428240740740694E-2</v>
      </c>
      <c r="C625" s="1">
        <v>2</v>
      </c>
      <c r="D625" s="3">
        <v>0</v>
      </c>
      <c r="E625" s="3">
        <v>1</v>
      </c>
      <c r="F625" s="1">
        <v>95</v>
      </c>
      <c r="G625" s="1">
        <v>94</v>
      </c>
      <c r="H625" s="1">
        <v>0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  <c r="O625" s="1">
        <v>0</v>
      </c>
      <c r="P625" s="1">
        <v>0.5</v>
      </c>
      <c r="Q625" s="1">
        <v>0</v>
      </c>
      <c r="R625" s="1">
        <v>13.603999999999999</v>
      </c>
      <c r="S625" s="1">
        <v>5.21</v>
      </c>
      <c r="T625">
        <v>45.47674418604651</v>
      </c>
      <c r="U625">
        <v>117</v>
      </c>
    </row>
    <row r="626" spans="1:21" x14ac:dyDescent="0.3">
      <c r="A626" s="1" t="s">
        <v>12</v>
      </c>
      <c r="B626" s="2">
        <v>8.5844907407407398E-2</v>
      </c>
      <c r="C626" s="1">
        <v>2</v>
      </c>
      <c r="D626" s="3">
        <v>0</v>
      </c>
      <c r="E626" s="3">
        <v>1</v>
      </c>
      <c r="F626" s="1">
        <v>95</v>
      </c>
      <c r="G626" s="1">
        <v>95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20.806000000000001</v>
      </c>
      <c r="S626" s="1">
        <v>11.571999999999999</v>
      </c>
      <c r="T626">
        <v>45.47674418604651</v>
      </c>
      <c r="U626">
        <v>113</v>
      </c>
    </row>
    <row r="627" spans="1:21" x14ac:dyDescent="0.3">
      <c r="A627" s="1" t="s">
        <v>12</v>
      </c>
      <c r="B627" s="2">
        <v>8.6226851851851805E-2</v>
      </c>
      <c r="C627" s="1">
        <v>2</v>
      </c>
      <c r="D627" s="3">
        <v>1.5</v>
      </c>
      <c r="E627" s="3">
        <v>0</v>
      </c>
      <c r="F627" s="1">
        <v>96</v>
      </c>
      <c r="G627" s="1">
        <v>95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20.504000000000001</v>
      </c>
      <c r="S627" s="1">
        <v>16.28</v>
      </c>
      <c r="T627">
        <v>45.47674418604651</v>
      </c>
      <c r="U627">
        <v>83</v>
      </c>
    </row>
    <row r="628" spans="1:21" x14ac:dyDescent="0.3">
      <c r="A628" s="1" t="s">
        <v>12</v>
      </c>
      <c r="B628" s="2">
        <v>8.6990740740740702E-2</v>
      </c>
      <c r="C628" s="1">
        <v>2</v>
      </c>
      <c r="D628" s="3">
        <v>1.5</v>
      </c>
      <c r="E628" s="3">
        <v>0</v>
      </c>
      <c r="F628" s="1">
        <v>97</v>
      </c>
      <c r="G628" s="1">
        <v>95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1</v>
      </c>
      <c r="P628" s="1">
        <v>0</v>
      </c>
      <c r="Q628" s="1">
        <v>0</v>
      </c>
      <c r="R628" s="1">
        <v>9.5289999999999999</v>
      </c>
      <c r="S628" s="1">
        <v>5.5659999999999998</v>
      </c>
      <c r="T628">
        <v>45.47674418604651</v>
      </c>
      <c r="U628">
        <v>108</v>
      </c>
    </row>
    <row r="629" spans="1:21" x14ac:dyDescent="0.3">
      <c r="A629" s="1" t="s">
        <v>12</v>
      </c>
      <c r="B629" s="2">
        <v>8.7361111111111098E-2</v>
      </c>
      <c r="C629" s="1">
        <v>2</v>
      </c>
      <c r="D629" s="3">
        <v>1.5</v>
      </c>
      <c r="E629" s="3">
        <v>0</v>
      </c>
      <c r="F629" s="1">
        <v>98</v>
      </c>
      <c r="G629" s="1">
        <v>95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1</v>
      </c>
      <c r="P629" s="1">
        <v>1</v>
      </c>
      <c r="Q629" s="1">
        <v>0</v>
      </c>
      <c r="R629" s="1">
        <v>38.128999999999998</v>
      </c>
      <c r="S629" s="1">
        <v>34.369999999999997</v>
      </c>
      <c r="T629">
        <v>45.47674418604651</v>
      </c>
      <c r="U629">
        <v>114</v>
      </c>
    </row>
    <row r="630" spans="1:21" x14ac:dyDescent="0.3">
      <c r="A630" s="1" t="s">
        <v>12</v>
      </c>
      <c r="B630" s="2">
        <v>8.7962962962963007E-2</v>
      </c>
      <c r="C630" s="1">
        <v>1</v>
      </c>
      <c r="D630" s="3">
        <v>1</v>
      </c>
      <c r="E630" s="3">
        <v>0</v>
      </c>
      <c r="F630" s="1">
        <v>99</v>
      </c>
      <c r="G630" s="1">
        <v>95</v>
      </c>
      <c r="H630" s="1">
        <v>0</v>
      </c>
      <c r="I630" s="1">
        <v>0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6.0469999999999997</v>
      </c>
      <c r="S630" s="1">
        <v>12.987</v>
      </c>
      <c r="T630">
        <v>91</v>
      </c>
      <c r="U630">
        <v>45.47674418604651</v>
      </c>
    </row>
    <row r="631" spans="1:21" x14ac:dyDescent="0.3">
      <c r="A631" s="1" t="s">
        <v>12</v>
      </c>
      <c r="B631" s="2">
        <v>8.8182870370370398E-2</v>
      </c>
      <c r="C631" s="1">
        <v>1</v>
      </c>
      <c r="D631" s="3">
        <v>1</v>
      </c>
      <c r="E631" s="3">
        <v>0</v>
      </c>
      <c r="F631" s="1">
        <v>100</v>
      </c>
      <c r="G631" s="1">
        <v>95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1</v>
      </c>
      <c r="P631" s="1">
        <v>0</v>
      </c>
      <c r="Q631" s="1">
        <v>0</v>
      </c>
      <c r="R631" s="1">
        <v>4.359</v>
      </c>
      <c r="S631" s="1">
        <v>4.2480000000000002</v>
      </c>
      <c r="T631">
        <v>82</v>
      </c>
      <c r="U631">
        <v>45.47674418604651</v>
      </c>
    </row>
    <row r="632" spans="1:21" x14ac:dyDescent="0.3">
      <c r="A632" s="1" t="s">
        <v>12</v>
      </c>
      <c r="B632" s="2">
        <v>8.8495370370370405E-2</v>
      </c>
      <c r="C632" s="1">
        <v>1</v>
      </c>
      <c r="D632" s="3">
        <v>1</v>
      </c>
      <c r="E632" s="3">
        <v>0</v>
      </c>
      <c r="F632" s="1">
        <v>101</v>
      </c>
      <c r="G632" s="1">
        <v>95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1</v>
      </c>
      <c r="P632" s="1">
        <v>0</v>
      </c>
      <c r="Q632" s="1">
        <v>0</v>
      </c>
      <c r="R632" s="1">
        <v>13.340999999999999</v>
      </c>
      <c r="S632" s="1">
        <v>11.788</v>
      </c>
      <c r="T632">
        <v>83</v>
      </c>
      <c r="U632">
        <v>45.47674418604651</v>
      </c>
    </row>
    <row r="633" spans="1:21" x14ac:dyDescent="0.3">
      <c r="A633" s="1" t="s">
        <v>12</v>
      </c>
      <c r="B633" s="2">
        <v>8.8981481481481495E-2</v>
      </c>
      <c r="C633" s="1">
        <v>1</v>
      </c>
      <c r="D633" s="3">
        <v>0</v>
      </c>
      <c r="E633" s="3">
        <v>1.5</v>
      </c>
      <c r="F633" s="1">
        <v>101</v>
      </c>
      <c r="G633" s="1">
        <v>96</v>
      </c>
      <c r="H633" s="1">
        <v>0</v>
      </c>
      <c r="I633" s="1">
        <v>0</v>
      </c>
      <c r="J633" s="1">
        <v>0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17.109000000000002</v>
      </c>
      <c r="S633" s="1">
        <v>22.268000000000001</v>
      </c>
      <c r="T633">
        <v>96</v>
      </c>
      <c r="U633">
        <v>45.47674418604651</v>
      </c>
    </row>
    <row r="634" spans="1:21" x14ac:dyDescent="0.3">
      <c r="A634" s="1" t="s">
        <v>12</v>
      </c>
      <c r="B634" s="2">
        <v>8.9398148148148102E-2</v>
      </c>
      <c r="C634" s="1">
        <v>1</v>
      </c>
      <c r="D634" s="3">
        <v>1</v>
      </c>
      <c r="E634" s="3">
        <v>0</v>
      </c>
      <c r="F634" s="1">
        <v>102</v>
      </c>
      <c r="G634" s="1">
        <v>96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16.007999999999999</v>
      </c>
      <c r="S634" s="1">
        <v>18.141999999999999</v>
      </c>
      <c r="T634">
        <v>78</v>
      </c>
      <c r="U634">
        <v>45.47674418604651</v>
      </c>
    </row>
    <row r="635" spans="1:21" x14ac:dyDescent="0.3">
      <c r="A635" s="1" t="s">
        <v>12</v>
      </c>
      <c r="B635" s="2">
        <v>9.0578703703703703E-2</v>
      </c>
      <c r="C635" s="1">
        <v>2</v>
      </c>
      <c r="D635" s="3">
        <v>1.5</v>
      </c>
      <c r="E635" s="3">
        <v>0</v>
      </c>
      <c r="F635" s="1">
        <v>103</v>
      </c>
      <c r="G635" s="1">
        <v>96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0</v>
      </c>
      <c r="Q635" s="1">
        <v>0</v>
      </c>
      <c r="R635" s="1">
        <v>27.806000000000001</v>
      </c>
      <c r="S635" s="1">
        <v>26.945</v>
      </c>
      <c r="T635">
        <v>45.47674418604651</v>
      </c>
      <c r="U635">
        <v>104</v>
      </c>
    </row>
    <row r="636" spans="1:21" x14ac:dyDescent="0.3">
      <c r="A636" s="1" t="s">
        <v>12</v>
      </c>
      <c r="B636" s="2">
        <v>9.1006944444444404E-2</v>
      </c>
      <c r="C636" s="1">
        <v>2</v>
      </c>
      <c r="D636" s="3">
        <v>0</v>
      </c>
      <c r="E636" s="3">
        <v>1</v>
      </c>
      <c r="F636" s="1">
        <v>103</v>
      </c>
      <c r="G636" s="1">
        <v>97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4.875</v>
      </c>
      <c r="S636" s="1">
        <v>5.6029999999999998</v>
      </c>
      <c r="T636">
        <v>45.47674418604651</v>
      </c>
      <c r="U636">
        <v>103</v>
      </c>
    </row>
    <row r="637" spans="1:21" x14ac:dyDescent="0.3">
      <c r="A637" s="1" t="s">
        <v>12</v>
      </c>
      <c r="B637" s="2">
        <v>9.1284722222222198E-2</v>
      </c>
      <c r="C637" s="1">
        <v>2</v>
      </c>
      <c r="D637" s="3">
        <v>1.5</v>
      </c>
      <c r="E637" s="3">
        <v>0</v>
      </c>
      <c r="F637" s="1">
        <v>104</v>
      </c>
      <c r="G637" s="1">
        <v>97</v>
      </c>
      <c r="H637" s="1">
        <v>0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7.0209999999999999</v>
      </c>
      <c r="S637" s="1">
        <v>5.3220000000000001</v>
      </c>
      <c r="T637">
        <v>45.47674418604651</v>
      </c>
      <c r="U637">
        <v>88</v>
      </c>
    </row>
    <row r="638" spans="1:21" x14ac:dyDescent="0.3">
      <c r="A638" s="1" t="s">
        <v>12</v>
      </c>
      <c r="B638" s="2">
        <v>9.1805555555555599E-2</v>
      </c>
      <c r="C638" s="1">
        <v>2</v>
      </c>
      <c r="D638" s="3">
        <v>0</v>
      </c>
      <c r="E638" s="3">
        <v>1</v>
      </c>
      <c r="F638" s="1">
        <v>104</v>
      </c>
      <c r="G638" s="1">
        <v>98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21.693000000000001</v>
      </c>
      <c r="S638" s="1">
        <v>12.419</v>
      </c>
      <c r="T638">
        <v>45.47674418604651</v>
      </c>
      <c r="U638">
        <v>95</v>
      </c>
    </row>
    <row r="639" spans="1:21" x14ac:dyDescent="0.3">
      <c r="A639" s="1" t="s">
        <v>12</v>
      </c>
      <c r="B639" s="2">
        <v>9.2141203703703697E-2</v>
      </c>
      <c r="C639" s="1">
        <v>2</v>
      </c>
      <c r="D639" s="3">
        <v>1.5</v>
      </c>
      <c r="E639" s="3">
        <v>0</v>
      </c>
      <c r="F639" s="1">
        <v>105</v>
      </c>
      <c r="G639" s="1">
        <v>98</v>
      </c>
      <c r="H639" s="1">
        <v>0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8.4030000000000005</v>
      </c>
      <c r="S639" s="1">
        <v>4.2670000000000003</v>
      </c>
      <c r="T639">
        <v>45.47674418604651</v>
      </c>
      <c r="U639">
        <v>101</v>
      </c>
    </row>
    <row r="640" spans="1:21" x14ac:dyDescent="0.3">
      <c r="A640" s="1" t="s">
        <v>12</v>
      </c>
      <c r="B640" s="2">
        <v>9.2627314814814801E-2</v>
      </c>
      <c r="C640" s="1">
        <v>2</v>
      </c>
      <c r="D640" s="3">
        <v>0</v>
      </c>
      <c r="E640" s="3">
        <v>1</v>
      </c>
      <c r="F640" s="1">
        <v>105</v>
      </c>
      <c r="G640" s="1">
        <v>99</v>
      </c>
      <c r="H640" s="1">
        <v>0</v>
      </c>
      <c r="I640" s="1">
        <v>1</v>
      </c>
      <c r="J640" s="1">
        <v>0</v>
      </c>
      <c r="K640" s="1">
        <v>1</v>
      </c>
      <c r="L640" s="1">
        <v>0</v>
      </c>
      <c r="M640" s="1">
        <v>0</v>
      </c>
      <c r="N640" s="1">
        <v>0</v>
      </c>
      <c r="O640" s="1">
        <v>0</v>
      </c>
      <c r="P640" s="1">
        <v>0.5</v>
      </c>
      <c r="Q640" s="1">
        <v>0</v>
      </c>
      <c r="R640" s="1">
        <v>1.071</v>
      </c>
      <c r="S640" s="1">
        <v>0.94299999999999995</v>
      </c>
      <c r="T640">
        <v>45.47674418604651</v>
      </c>
      <c r="U640">
        <v>102</v>
      </c>
    </row>
    <row r="641" spans="1:21" x14ac:dyDescent="0.3">
      <c r="A641" s="1" t="s">
        <v>12</v>
      </c>
      <c r="B641" s="2">
        <v>9.29282407407407E-2</v>
      </c>
      <c r="C641" s="1">
        <v>2</v>
      </c>
      <c r="D641" s="3">
        <v>1.5</v>
      </c>
      <c r="E641" s="3">
        <v>0</v>
      </c>
      <c r="F641" s="1">
        <v>106</v>
      </c>
      <c r="G641" s="1">
        <v>99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1</v>
      </c>
      <c r="P641" s="1">
        <v>0</v>
      </c>
      <c r="Q641" s="1">
        <v>0</v>
      </c>
      <c r="R641" s="1">
        <v>23.777999999999999</v>
      </c>
      <c r="S641" s="1">
        <v>12.571999999999999</v>
      </c>
      <c r="T641">
        <v>45.47674418604651</v>
      </c>
      <c r="U641">
        <v>45.47674418604651</v>
      </c>
    </row>
    <row r="642" spans="1:21" x14ac:dyDescent="0.3">
      <c r="A642" s="1" t="s">
        <v>12</v>
      </c>
      <c r="B642" s="2">
        <v>9.3530092592592595E-2</v>
      </c>
      <c r="C642" s="1">
        <v>2</v>
      </c>
      <c r="D642" s="3">
        <v>0</v>
      </c>
      <c r="E642" s="3">
        <v>1</v>
      </c>
      <c r="F642" s="1">
        <v>106</v>
      </c>
      <c r="G642" s="1">
        <v>100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0.5</v>
      </c>
      <c r="Q642" s="1">
        <v>0</v>
      </c>
      <c r="R642" s="1">
        <v>31.838999999999999</v>
      </c>
      <c r="S642" s="1">
        <v>13.637</v>
      </c>
      <c r="T642">
        <v>45.47674418604651</v>
      </c>
      <c r="U642">
        <v>104</v>
      </c>
    </row>
    <row r="643" spans="1:21" x14ac:dyDescent="0.3">
      <c r="A643" s="1" t="s">
        <v>12</v>
      </c>
      <c r="B643" s="2">
        <v>9.3807870370370403E-2</v>
      </c>
      <c r="C643" s="1">
        <v>2</v>
      </c>
      <c r="D643" s="3">
        <v>0</v>
      </c>
      <c r="E643" s="3">
        <v>1</v>
      </c>
      <c r="F643" s="1">
        <v>106</v>
      </c>
      <c r="G643" s="1">
        <v>101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10.802</v>
      </c>
      <c r="S643" s="1">
        <v>5.1219999999999999</v>
      </c>
      <c r="T643">
        <v>45.47674418604651</v>
      </c>
      <c r="U643">
        <v>103</v>
      </c>
    </row>
    <row r="644" spans="1:21" x14ac:dyDescent="0.3">
      <c r="A644" s="1" t="s">
        <v>12</v>
      </c>
      <c r="B644" s="2">
        <v>9.4108796296296301E-2</v>
      </c>
      <c r="C644" s="1">
        <v>2</v>
      </c>
      <c r="D644" s="3">
        <v>0</v>
      </c>
      <c r="E644" s="3">
        <v>1</v>
      </c>
      <c r="F644" s="1">
        <v>106</v>
      </c>
      <c r="G644" s="1">
        <v>102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8.73</v>
      </c>
      <c r="S644" s="1">
        <v>7.7119999999999997</v>
      </c>
      <c r="T644">
        <v>45.47674418604651</v>
      </c>
      <c r="U644">
        <v>84</v>
      </c>
    </row>
    <row r="645" spans="1:21" x14ac:dyDescent="0.3">
      <c r="A645" s="1" t="s">
        <v>12</v>
      </c>
      <c r="B645" s="2">
        <v>9.46759259259259E-2</v>
      </c>
      <c r="C645" s="1">
        <v>1</v>
      </c>
      <c r="D645" s="3">
        <v>1</v>
      </c>
      <c r="E645" s="3">
        <v>0</v>
      </c>
      <c r="F645" s="1">
        <v>107</v>
      </c>
      <c r="G645" s="1">
        <v>102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0</v>
      </c>
      <c r="R645" s="1">
        <v>15.066000000000001</v>
      </c>
      <c r="S645" s="1">
        <v>15.489000000000001</v>
      </c>
      <c r="T645">
        <v>77</v>
      </c>
      <c r="U645">
        <v>45.47674418604651</v>
      </c>
    </row>
    <row r="646" spans="1:21" x14ac:dyDescent="0.3">
      <c r="A646" s="1" t="s">
        <v>12</v>
      </c>
      <c r="B646" s="2">
        <v>9.5034722222222201E-2</v>
      </c>
      <c r="C646" s="1">
        <v>1</v>
      </c>
      <c r="D646" s="3">
        <v>1</v>
      </c>
      <c r="E646" s="3">
        <v>0</v>
      </c>
      <c r="F646" s="1">
        <v>108</v>
      </c>
      <c r="G646" s="1">
        <v>102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11.54</v>
      </c>
      <c r="S646" s="1">
        <v>12.988</v>
      </c>
      <c r="T646">
        <v>79</v>
      </c>
      <c r="U646">
        <v>45.47674418604651</v>
      </c>
    </row>
    <row r="647" spans="1:21" x14ac:dyDescent="0.3">
      <c r="A647" s="1" t="s">
        <v>12</v>
      </c>
      <c r="B647" s="2">
        <v>9.5428240740740702E-2</v>
      </c>
      <c r="C647" s="1">
        <v>1</v>
      </c>
      <c r="D647" s="3">
        <v>1</v>
      </c>
      <c r="E647" s="3">
        <v>0</v>
      </c>
      <c r="F647" s="1">
        <v>109</v>
      </c>
      <c r="G647" s="1">
        <v>102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16.606999999999999</v>
      </c>
      <c r="S647" s="1">
        <v>17.315000000000001</v>
      </c>
      <c r="T647">
        <v>78</v>
      </c>
      <c r="U647">
        <v>45.47674418604651</v>
      </c>
    </row>
    <row r="648" spans="1:21" x14ac:dyDescent="0.3">
      <c r="A648" s="1" t="s">
        <v>12</v>
      </c>
      <c r="B648" s="2">
        <v>9.5879629629629606E-2</v>
      </c>
      <c r="C648" s="1">
        <v>1</v>
      </c>
      <c r="D648" s="3">
        <v>0</v>
      </c>
      <c r="E648" s="3">
        <v>1.5</v>
      </c>
      <c r="F648" s="1">
        <v>109</v>
      </c>
      <c r="G648" s="1">
        <v>103</v>
      </c>
      <c r="H648" s="1">
        <v>0</v>
      </c>
      <c r="I648" s="1">
        <v>0</v>
      </c>
      <c r="J648" s="1">
        <v>0</v>
      </c>
      <c r="K648" s="1">
        <v>1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22.937000000000001</v>
      </c>
      <c r="S648" s="1">
        <v>20.802</v>
      </c>
      <c r="T648">
        <v>108</v>
      </c>
      <c r="U648">
        <v>45.47674418604651</v>
      </c>
    </row>
    <row r="649" spans="1:21" x14ac:dyDescent="0.3">
      <c r="A649" s="1" t="s">
        <v>12</v>
      </c>
      <c r="B649" s="2">
        <v>9.6261574074074097E-2</v>
      </c>
      <c r="C649" s="1">
        <v>1</v>
      </c>
      <c r="D649" s="3">
        <v>0</v>
      </c>
      <c r="E649" s="3">
        <v>1.5</v>
      </c>
      <c r="F649" s="1">
        <v>109</v>
      </c>
      <c r="G649" s="1">
        <v>104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1</v>
      </c>
      <c r="O649" s="1">
        <v>0</v>
      </c>
      <c r="P649" s="1">
        <v>0</v>
      </c>
      <c r="Q649" s="1">
        <v>0</v>
      </c>
      <c r="R649" s="1">
        <v>19.986000000000001</v>
      </c>
      <c r="S649" s="1">
        <v>23.637</v>
      </c>
      <c r="T649">
        <v>92</v>
      </c>
      <c r="U649">
        <v>45.47674418604651</v>
      </c>
    </row>
    <row r="650" spans="1:21" x14ac:dyDescent="0.3">
      <c r="A650" s="1" t="s">
        <v>12</v>
      </c>
      <c r="B650" s="2">
        <v>9.6655092592592598E-2</v>
      </c>
      <c r="C650" s="1">
        <v>1</v>
      </c>
      <c r="D650" s="3">
        <v>1</v>
      </c>
      <c r="E650" s="3">
        <v>0</v>
      </c>
      <c r="F650" s="1">
        <v>110</v>
      </c>
      <c r="G650" s="1">
        <v>104</v>
      </c>
      <c r="H650" s="1">
        <v>1</v>
      </c>
      <c r="I650" s="1">
        <v>0</v>
      </c>
      <c r="J650" s="1">
        <v>1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0.627</v>
      </c>
      <c r="S650" s="1">
        <v>0.92900000000000005</v>
      </c>
      <c r="T650">
        <v>103</v>
      </c>
      <c r="U650">
        <v>45.47674418604651</v>
      </c>
    </row>
    <row r="651" spans="1:21" x14ac:dyDescent="0.3">
      <c r="A651" s="1" t="s">
        <v>13</v>
      </c>
      <c r="B651" s="2">
        <v>0</v>
      </c>
      <c r="C651" s="1">
        <v>2</v>
      </c>
      <c r="D651" s="3">
        <v>1.5</v>
      </c>
      <c r="E651" s="3">
        <v>0</v>
      </c>
      <c r="F651" s="1">
        <v>1</v>
      </c>
      <c r="G651" s="1">
        <v>0</v>
      </c>
      <c r="H651" s="1">
        <v>0</v>
      </c>
      <c r="I651" s="1">
        <v>0</v>
      </c>
      <c r="J651" s="1">
        <v>1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25.367999999999999</v>
      </c>
      <c r="S651" s="1">
        <v>21.744</v>
      </c>
      <c r="T651">
        <v>45.47674418604651</v>
      </c>
      <c r="U651">
        <v>95</v>
      </c>
    </row>
    <row r="652" spans="1:21" x14ac:dyDescent="0.3">
      <c r="A652" s="1" t="s">
        <v>13</v>
      </c>
      <c r="B652" s="2">
        <v>2.5462962962962999E-4</v>
      </c>
      <c r="C652" s="1">
        <v>2</v>
      </c>
      <c r="D652" s="3">
        <v>0</v>
      </c>
      <c r="E652" s="3">
        <v>1</v>
      </c>
      <c r="F652" s="1">
        <v>1</v>
      </c>
      <c r="G652" s="1">
        <v>1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16.527000000000001</v>
      </c>
      <c r="S652" s="1">
        <v>17.989999999999998</v>
      </c>
      <c r="T652">
        <v>45.47674418604651</v>
      </c>
      <c r="U652">
        <v>76</v>
      </c>
    </row>
    <row r="653" spans="1:21" x14ac:dyDescent="0.3">
      <c r="A653" s="1" t="s">
        <v>13</v>
      </c>
      <c r="B653" s="2">
        <v>1.11111111111111E-3</v>
      </c>
      <c r="C653" s="1">
        <v>2</v>
      </c>
      <c r="D653" s="3">
        <v>1.5</v>
      </c>
      <c r="E653" s="3">
        <v>0</v>
      </c>
      <c r="F653" s="1">
        <v>2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17.510000000000002</v>
      </c>
      <c r="S653" s="1">
        <v>14.845000000000001</v>
      </c>
      <c r="T653">
        <v>45.47674418604651</v>
      </c>
      <c r="U653">
        <v>73</v>
      </c>
    </row>
    <row r="654" spans="1:21" x14ac:dyDescent="0.3">
      <c r="A654" s="1" t="s">
        <v>13</v>
      </c>
      <c r="B654" s="2">
        <v>1.44675925925926E-3</v>
      </c>
      <c r="C654" s="1">
        <v>2</v>
      </c>
      <c r="D654" s="3">
        <v>0</v>
      </c>
      <c r="E654" s="3">
        <v>1</v>
      </c>
      <c r="F654" s="1">
        <v>2</v>
      </c>
      <c r="G654" s="1">
        <v>2</v>
      </c>
      <c r="H654" s="1">
        <v>0</v>
      </c>
      <c r="I654" s="1">
        <v>0</v>
      </c>
      <c r="J654" s="1">
        <v>0</v>
      </c>
      <c r="K654" s="1">
        <v>1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41.268000000000001</v>
      </c>
      <c r="S654" s="1">
        <v>37.207000000000001</v>
      </c>
      <c r="T654">
        <v>45.47674418604651</v>
      </c>
      <c r="U654">
        <v>108</v>
      </c>
    </row>
    <row r="655" spans="1:21" x14ac:dyDescent="0.3">
      <c r="A655" s="1" t="s">
        <v>13</v>
      </c>
      <c r="B655" s="2">
        <v>2.3611111111111098E-3</v>
      </c>
      <c r="C655" s="1">
        <v>2</v>
      </c>
      <c r="D655" s="3">
        <v>0</v>
      </c>
      <c r="E655" s="3">
        <v>1</v>
      </c>
      <c r="F655" s="1">
        <v>2</v>
      </c>
      <c r="G655" s="1">
        <v>3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  <c r="R655" s="1">
        <v>6.6280000000000001</v>
      </c>
      <c r="S655" s="1">
        <v>5.56</v>
      </c>
      <c r="T655">
        <v>45.47674418604651</v>
      </c>
      <c r="U655">
        <v>77</v>
      </c>
    </row>
    <row r="656" spans="1:21" x14ac:dyDescent="0.3">
      <c r="A656" s="1" t="s">
        <v>13</v>
      </c>
      <c r="B656" s="2">
        <v>2.66203703703704E-3</v>
      </c>
      <c r="C656" s="1">
        <v>2</v>
      </c>
      <c r="D656" s="3">
        <v>0</v>
      </c>
      <c r="E656" s="3">
        <v>1</v>
      </c>
      <c r="F656" s="1">
        <v>2</v>
      </c>
      <c r="G656" s="1">
        <v>4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7.8819999999999997</v>
      </c>
      <c r="S656" s="1">
        <v>5.8639999999999999</v>
      </c>
      <c r="T656">
        <v>45.47674418604651</v>
      </c>
      <c r="U656">
        <v>108</v>
      </c>
    </row>
    <row r="657" spans="1:21" x14ac:dyDescent="0.3">
      <c r="A657" s="1" t="s">
        <v>13</v>
      </c>
      <c r="B657" s="2">
        <v>3.1134259259259301E-3</v>
      </c>
      <c r="C657" s="1">
        <v>1</v>
      </c>
      <c r="D657" s="3">
        <v>1</v>
      </c>
      <c r="E657" s="3">
        <v>0</v>
      </c>
      <c r="F657" s="1">
        <v>3</v>
      </c>
      <c r="G657" s="1">
        <v>4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13.85</v>
      </c>
      <c r="S657" s="1">
        <v>12.916</v>
      </c>
      <c r="T657">
        <v>92</v>
      </c>
      <c r="U657">
        <v>45.47674418604651</v>
      </c>
    </row>
    <row r="658" spans="1:21" x14ac:dyDescent="0.3">
      <c r="A658" s="1" t="s">
        <v>13</v>
      </c>
      <c r="B658" s="2">
        <v>3.3564814814814798E-3</v>
      </c>
      <c r="C658" s="1">
        <v>1</v>
      </c>
      <c r="D658" s="3">
        <v>0</v>
      </c>
      <c r="E658" s="3">
        <v>1.5</v>
      </c>
      <c r="F658" s="1">
        <v>3</v>
      </c>
      <c r="G658" s="1">
        <v>5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25.07</v>
      </c>
      <c r="S658" s="1">
        <v>23.152999999999999</v>
      </c>
      <c r="T658">
        <v>92</v>
      </c>
      <c r="U658">
        <v>45.47674418604651</v>
      </c>
    </row>
    <row r="659" spans="1:21" x14ac:dyDescent="0.3">
      <c r="A659" s="1" t="s">
        <v>13</v>
      </c>
      <c r="B659" s="2">
        <v>3.6689814814814801E-3</v>
      </c>
      <c r="C659" s="1">
        <v>1</v>
      </c>
      <c r="D659" s="3">
        <v>0</v>
      </c>
      <c r="E659" s="3">
        <v>1.5</v>
      </c>
      <c r="F659" s="1">
        <v>3</v>
      </c>
      <c r="G659" s="1">
        <v>6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33.337000000000003</v>
      </c>
      <c r="S659" s="1">
        <v>34.706000000000003</v>
      </c>
      <c r="T659">
        <v>104</v>
      </c>
      <c r="U659">
        <v>45.47674418604651</v>
      </c>
    </row>
    <row r="660" spans="1:21" x14ac:dyDescent="0.3">
      <c r="A660" s="1" t="s">
        <v>13</v>
      </c>
      <c r="B660" s="2">
        <v>4.0625000000000001E-3</v>
      </c>
      <c r="C660" s="1">
        <v>1</v>
      </c>
      <c r="D660" s="3">
        <v>0</v>
      </c>
      <c r="E660" s="3">
        <v>1.5</v>
      </c>
      <c r="F660" s="1">
        <v>3</v>
      </c>
      <c r="G660" s="1">
        <v>7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16.986999999999998</v>
      </c>
      <c r="S660" s="1">
        <v>22.393000000000001</v>
      </c>
      <c r="T660">
        <v>95</v>
      </c>
      <c r="U660">
        <v>45.47674418604651</v>
      </c>
    </row>
    <row r="661" spans="1:21" x14ac:dyDescent="0.3">
      <c r="A661" s="1" t="s">
        <v>13</v>
      </c>
      <c r="B661" s="2">
        <v>4.3518518518518498E-3</v>
      </c>
      <c r="C661" s="1">
        <v>1</v>
      </c>
      <c r="D661" s="3">
        <v>1</v>
      </c>
      <c r="E661" s="3">
        <v>0</v>
      </c>
      <c r="F661" s="1">
        <v>4</v>
      </c>
      <c r="G661" s="1">
        <v>7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0.5</v>
      </c>
      <c r="R661" s="1">
        <v>4.4859999999999998</v>
      </c>
      <c r="S661" s="1">
        <v>8.3239999999999998</v>
      </c>
      <c r="T661">
        <v>109</v>
      </c>
      <c r="U661">
        <v>45.47674418604651</v>
      </c>
    </row>
    <row r="662" spans="1:21" x14ac:dyDescent="0.3">
      <c r="A662" s="1" t="s">
        <v>13</v>
      </c>
      <c r="B662" s="2">
        <v>4.5717592592592598E-3</v>
      </c>
      <c r="C662" s="1">
        <v>1</v>
      </c>
      <c r="D662" s="3">
        <v>0</v>
      </c>
      <c r="E662" s="3">
        <v>1.5</v>
      </c>
      <c r="F662" s="1">
        <v>4</v>
      </c>
      <c r="G662" s="1">
        <v>8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1</v>
      </c>
      <c r="O662" s="1">
        <v>0</v>
      </c>
      <c r="P662" s="1">
        <v>0</v>
      </c>
      <c r="Q662" s="1">
        <v>1</v>
      </c>
      <c r="R662" s="1">
        <v>28.77</v>
      </c>
      <c r="S662" s="1">
        <v>60.994999999999997</v>
      </c>
      <c r="T662">
        <v>93</v>
      </c>
      <c r="U662">
        <v>45.47674418604651</v>
      </c>
    </row>
    <row r="663" spans="1:21" x14ac:dyDescent="0.3">
      <c r="A663" s="1" t="s">
        <v>13</v>
      </c>
      <c r="B663" s="2">
        <v>5.0347222222222199E-3</v>
      </c>
      <c r="C663" s="1">
        <v>2</v>
      </c>
      <c r="D663" s="3">
        <v>0</v>
      </c>
      <c r="E663" s="3">
        <v>1</v>
      </c>
      <c r="F663" s="1">
        <v>4</v>
      </c>
      <c r="G663" s="1">
        <v>9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23.117000000000001</v>
      </c>
      <c r="S663" s="1">
        <v>14.295</v>
      </c>
      <c r="T663">
        <v>45.47674418604651</v>
      </c>
      <c r="U663">
        <v>95</v>
      </c>
    </row>
    <row r="664" spans="1:21" x14ac:dyDescent="0.3">
      <c r="A664" s="1" t="s">
        <v>13</v>
      </c>
      <c r="B664" s="2">
        <v>5.2893518518518498E-3</v>
      </c>
      <c r="C664" s="1">
        <v>2</v>
      </c>
      <c r="D664" s="3">
        <v>1.5</v>
      </c>
      <c r="E664" s="3">
        <v>0</v>
      </c>
      <c r="F664" s="1">
        <v>5</v>
      </c>
      <c r="G664" s="1">
        <v>9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0</v>
      </c>
      <c r="R664" s="1">
        <v>8.8330000000000002</v>
      </c>
      <c r="S664" s="1">
        <v>6.5069999999999997</v>
      </c>
      <c r="T664">
        <v>45.47674418604651</v>
      </c>
      <c r="U664">
        <v>76</v>
      </c>
    </row>
    <row r="665" spans="1:21" x14ac:dyDescent="0.3">
      <c r="A665" s="1" t="s">
        <v>13</v>
      </c>
      <c r="B665" s="2">
        <v>5.6134259259259297E-3</v>
      </c>
      <c r="C665" s="1">
        <v>2</v>
      </c>
      <c r="D665" s="3">
        <v>0</v>
      </c>
      <c r="E665" s="3">
        <v>1</v>
      </c>
      <c r="F665" s="1">
        <v>5</v>
      </c>
      <c r="G665" s="1">
        <v>10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3.9249999999999998</v>
      </c>
      <c r="S665" s="1">
        <v>3.1150000000000002</v>
      </c>
      <c r="T665">
        <v>45.47674418604651</v>
      </c>
      <c r="U665">
        <v>82</v>
      </c>
    </row>
    <row r="666" spans="1:21" x14ac:dyDescent="0.3">
      <c r="A666" s="1" t="s">
        <v>13</v>
      </c>
      <c r="B666" s="2">
        <v>5.92592592592593E-3</v>
      </c>
      <c r="C666" s="1">
        <v>2</v>
      </c>
      <c r="D666" s="3">
        <v>0</v>
      </c>
      <c r="E666" s="3">
        <v>1</v>
      </c>
      <c r="F666" s="1">
        <v>5</v>
      </c>
      <c r="G666" s="1">
        <v>11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  <c r="R666" s="1">
        <v>7.9219999999999997</v>
      </c>
      <c r="S666" s="1">
        <v>8.6280000000000001</v>
      </c>
      <c r="T666">
        <v>45.47674418604651</v>
      </c>
      <c r="U666">
        <v>78</v>
      </c>
    </row>
    <row r="667" spans="1:21" x14ac:dyDescent="0.3">
      <c r="A667" s="1" t="s">
        <v>13</v>
      </c>
      <c r="B667" s="2">
        <v>6.2731481481481501E-3</v>
      </c>
      <c r="C667" s="1">
        <v>2</v>
      </c>
      <c r="D667" s="3">
        <v>1.5</v>
      </c>
      <c r="E667" s="3">
        <v>0</v>
      </c>
      <c r="F667" s="1">
        <v>6</v>
      </c>
      <c r="G667" s="1">
        <v>11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18.37</v>
      </c>
      <c r="S667" s="1">
        <v>15.645</v>
      </c>
      <c r="T667">
        <v>45.47674418604651</v>
      </c>
      <c r="U667">
        <v>78</v>
      </c>
    </row>
    <row r="668" spans="1:21" x14ac:dyDescent="0.3">
      <c r="A668" s="1" t="s">
        <v>13</v>
      </c>
      <c r="B668" s="2">
        <v>6.6666666666666697E-3</v>
      </c>
      <c r="C668" s="1">
        <v>2</v>
      </c>
      <c r="D668" s="3">
        <v>1.5</v>
      </c>
      <c r="E668" s="3">
        <v>0</v>
      </c>
      <c r="F668" s="1">
        <v>7</v>
      </c>
      <c r="G668" s="1">
        <v>11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13.154999999999999</v>
      </c>
      <c r="S668" s="1">
        <v>12.641999999999999</v>
      </c>
      <c r="T668">
        <v>45.47674418604651</v>
      </c>
      <c r="U668">
        <v>75</v>
      </c>
    </row>
    <row r="669" spans="1:21" x14ac:dyDescent="0.3">
      <c r="A669" s="1" t="s">
        <v>13</v>
      </c>
      <c r="B669" s="2">
        <v>7.0138888888888898E-3</v>
      </c>
      <c r="C669" s="1">
        <v>2</v>
      </c>
      <c r="D669" s="3">
        <v>1.5</v>
      </c>
      <c r="E669" s="3">
        <v>0</v>
      </c>
      <c r="F669" s="1">
        <v>8</v>
      </c>
      <c r="G669" s="1">
        <v>11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21.693000000000001</v>
      </c>
      <c r="S669" s="1">
        <v>26.148</v>
      </c>
      <c r="T669">
        <v>45.47674418604651</v>
      </c>
      <c r="U669">
        <v>80</v>
      </c>
    </row>
    <row r="670" spans="1:21" x14ac:dyDescent="0.3">
      <c r="A670" s="1" t="s">
        <v>13</v>
      </c>
      <c r="B670" s="2">
        <v>7.43055555555556E-3</v>
      </c>
      <c r="C670" s="1">
        <v>2</v>
      </c>
      <c r="D670" s="3">
        <v>0</v>
      </c>
      <c r="E670" s="3">
        <v>1</v>
      </c>
      <c r="F670" s="1">
        <v>8</v>
      </c>
      <c r="G670" s="1">
        <v>12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  <c r="M670" s="1">
        <v>0</v>
      </c>
      <c r="N670" s="1">
        <v>0</v>
      </c>
      <c r="O670" s="1">
        <v>0</v>
      </c>
      <c r="P670" s="1">
        <v>0.5</v>
      </c>
      <c r="Q670" s="1">
        <v>0</v>
      </c>
      <c r="R670" s="1">
        <v>40.648000000000003</v>
      </c>
      <c r="S670" s="1">
        <v>29.821000000000002</v>
      </c>
      <c r="T670">
        <v>45.47674418604651</v>
      </c>
      <c r="U670">
        <v>80</v>
      </c>
    </row>
    <row r="671" spans="1:21" x14ac:dyDescent="0.3">
      <c r="A671" s="1" t="s">
        <v>13</v>
      </c>
      <c r="B671" s="2">
        <v>7.9513888888888898E-3</v>
      </c>
      <c r="C671" s="1">
        <v>2</v>
      </c>
      <c r="D671" s="3">
        <v>0</v>
      </c>
      <c r="E671" s="3">
        <v>1</v>
      </c>
      <c r="F671" s="1">
        <v>8</v>
      </c>
      <c r="G671" s="1">
        <v>13</v>
      </c>
      <c r="H671" s="1">
        <v>0</v>
      </c>
      <c r="I671" s="1">
        <v>0</v>
      </c>
      <c r="J671" s="1">
        <v>0</v>
      </c>
      <c r="K671" s="1">
        <v>1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18.062000000000001</v>
      </c>
      <c r="S671" s="1">
        <v>13.535</v>
      </c>
      <c r="T671">
        <v>45.47674418604651</v>
      </c>
      <c r="U671">
        <v>109</v>
      </c>
    </row>
    <row r="672" spans="1:21" x14ac:dyDescent="0.3">
      <c r="A672" s="1" t="s">
        <v>13</v>
      </c>
      <c r="B672" s="2">
        <v>8.2523148148148096E-3</v>
      </c>
      <c r="C672" s="1">
        <v>2</v>
      </c>
      <c r="D672" s="3">
        <v>1.5</v>
      </c>
      <c r="E672" s="3">
        <v>0</v>
      </c>
      <c r="F672" s="1">
        <v>9</v>
      </c>
      <c r="G672" s="1">
        <v>13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9.6709999999999994</v>
      </c>
      <c r="S672" s="1">
        <v>7.1139999999999999</v>
      </c>
      <c r="T672">
        <v>45.47674418604651</v>
      </c>
      <c r="U672">
        <v>101</v>
      </c>
    </row>
    <row r="673" spans="1:21" x14ac:dyDescent="0.3">
      <c r="A673" s="1" t="s">
        <v>13</v>
      </c>
      <c r="B673" s="2">
        <v>8.4722222222222195E-3</v>
      </c>
      <c r="C673" s="1">
        <v>2</v>
      </c>
      <c r="D673" s="3">
        <v>1.5</v>
      </c>
      <c r="E673" s="3">
        <v>0</v>
      </c>
      <c r="F673" s="1">
        <v>10</v>
      </c>
      <c r="G673" s="1">
        <v>13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  <c r="R673" s="1">
        <v>16.402999999999999</v>
      </c>
      <c r="S673" s="1">
        <v>13.898999999999999</v>
      </c>
      <c r="T673">
        <v>45.47674418604651</v>
      </c>
      <c r="U673">
        <v>77</v>
      </c>
    </row>
    <row r="674" spans="1:21" x14ac:dyDescent="0.3">
      <c r="A674" s="1" t="s">
        <v>13</v>
      </c>
      <c r="B674" s="2">
        <v>9.0162037037036999E-3</v>
      </c>
      <c r="C674" s="1">
        <v>2</v>
      </c>
      <c r="D674" s="3">
        <v>1.5</v>
      </c>
      <c r="E674" s="3">
        <v>0</v>
      </c>
      <c r="F674" s="1">
        <v>11</v>
      </c>
      <c r="G674" s="1">
        <v>13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1</v>
      </c>
      <c r="P674" s="1">
        <v>1</v>
      </c>
      <c r="Q674" s="1">
        <v>0</v>
      </c>
      <c r="R674" s="1">
        <v>18.106999999999999</v>
      </c>
      <c r="S674" s="1">
        <v>14.909000000000001</v>
      </c>
      <c r="T674">
        <v>45.47674418604651</v>
      </c>
      <c r="U674">
        <v>80</v>
      </c>
    </row>
    <row r="675" spans="1:21" x14ac:dyDescent="0.3">
      <c r="A675" s="1" t="s">
        <v>13</v>
      </c>
      <c r="B675" s="2">
        <v>1.02199074074074E-2</v>
      </c>
      <c r="C675" s="1">
        <v>1</v>
      </c>
      <c r="D675" s="3">
        <v>0</v>
      </c>
      <c r="E675" s="3">
        <v>1.5</v>
      </c>
      <c r="F675" s="1">
        <v>11</v>
      </c>
      <c r="G675" s="1">
        <v>14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0</v>
      </c>
      <c r="P675" s="1">
        <v>0</v>
      </c>
      <c r="Q675" s="1">
        <v>0</v>
      </c>
      <c r="R675" s="1">
        <v>12.092000000000001</v>
      </c>
      <c r="S675" s="1">
        <v>15.055</v>
      </c>
      <c r="T675">
        <v>91</v>
      </c>
      <c r="U675">
        <v>45.47674418604651</v>
      </c>
    </row>
    <row r="676" spans="1:21" x14ac:dyDescent="0.3">
      <c r="A676" s="1" t="s">
        <v>13</v>
      </c>
      <c r="B676" s="2">
        <v>1.0416666666666701E-2</v>
      </c>
      <c r="C676" s="1">
        <v>1</v>
      </c>
      <c r="D676" s="3">
        <v>1</v>
      </c>
      <c r="E676" s="3">
        <v>0</v>
      </c>
      <c r="F676" s="1">
        <v>12</v>
      </c>
      <c r="G676" s="1">
        <v>14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1</v>
      </c>
      <c r="P676" s="1">
        <v>0</v>
      </c>
      <c r="Q676" s="1">
        <v>0</v>
      </c>
      <c r="R676" s="1">
        <v>21.088000000000001</v>
      </c>
      <c r="S676" s="1">
        <v>33.732999999999997</v>
      </c>
      <c r="T676">
        <v>98</v>
      </c>
      <c r="U676">
        <v>45.47674418604651</v>
      </c>
    </row>
    <row r="677" spans="1:21" x14ac:dyDescent="0.3">
      <c r="A677" s="1" t="s">
        <v>13</v>
      </c>
      <c r="B677" s="2">
        <v>1.07060185185185E-2</v>
      </c>
      <c r="C677" s="1">
        <v>1</v>
      </c>
      <c r="D677" s="3">
        <v>1</v>
      </c>
      <c r="E677" s="3">
        <v>0</v>
      </c>
      <c r="F677" s="1">
        <v>13</v>
      </c>
      <c r="G677" s="1">
        <v>14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1</v>
      </c>
      <c r="P677" s="1">
        <v>0</v>
      </c>
      <c r="Q677" s="1">
        <v>0</v>
      </c>
      <c r="R677" s="1">
        <v>28.780999999999999</v>
      </c>
      <c r="S677" s="1">
        <v>27.768999999999998</v>
      </c>
      <c r="T677">
        <v>75</v>
      </c>
      <c r="U677">
        <v>45.47674418604651</v>
      </c>
    </row>
    <row r="678" spans="1:21" x14ac:dyDescent="0.3">
      <c r="A678" s="1" t="s">
        <v>13</v>
      </c>
      <c r="B678" s="2">
        <v>1.11805555555556E-2</v>
      </c>
      <c r="C678" s="1">
        <v>1</v>
      </c>
      <c r="D678" s="3">
        <v>0</v>
      </c>
      <c r="E678" s="3">
        <v>1.5</v>
      </c>
      <c r="F678" s="1">
        <v>13</v>
      </c>
      <c r="G678" s="1">
        <v>15</v>
      </c>
      <c r="H678" s="1">
        <v>0</v>
      </c>
      <c r="I678" s="1">
        <v>0</v>
      </c>
      <c r="J678" s="1">
        <v>0</v>
      </c>
      <c r="K678" s="1">
        <v>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70.185000000000002</v>
      </c>
      <c r="S678" s="1">
        <v>106.755</v>
      </c>
      <c r="T678">
        <v>93</v>
      </c>
      <c r="U678">
        <v>45.47674418604651</v>
      </c>
    </row>
    <row r="679" spans="1:21" x14ac:dyDescent="0.3">
      <c r="A679" s="1" t="s">
        <v>13</v>
      </c>
      <c r="B679" s="2">
        <v>1.19097222222222E-2</v>
      </c>
      <c r="C679" s="1">
        <v>1</v>
      </c>
      <c r="D679" s="3">
        <v>0</v>
      </c>
      <c r="E679" s="3">
        <v>1.5</v>
      </c>
      <c r="F679" s="1">
        <v>13</v>
      </c>
      <c r="G679" s="1">
        <v>16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52.918999999999997</v>
      </c>
      <c r="S679" s="1">
        <v>44.8</v>
      </c>
      <c r="T679">
        <v>111</v>
      </c>
      <c r="U679">
        <v>45.47674418604651</v>
      </c>
    </row>
    <row r="680" spans="1:21" x14ac:dyDescent="0.3">
      <c r="A680" s="1" t="s">
        <v>13</v>
      </c>
      <c r="B680" s="2">
        <v>1.23958333333333E-2</v>
      </c>
      <c r="C680" s="1">
        <v>1</v>
      </c>
      <c r="D680" s="3">
        <v>1</v>
      </c>
      <c r="E680" s="3">
        <v>0</v>
      </c>
      <c r="F680" s="1">
        <v>14</v>
      </c>
      <c r="G680" s="1">
        <v>16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0.5</v>
      </c>
      <c r="R680" s="1">
        <v>50.061</v>
      </c>
      <c r="S680" s="1">
        <v>49.796999999999997</v>
      </c>
      <c r="T680">
        <v>84</v>
      </c>
      <c r="U680">
        <v>45.47674418604651</v>
      </c>
    </row>
    <row r="681" spans="1:21" x14ac:dyDescent="0.3">
      <c r="A681" s="1" t="s">
        <v>13</v>
      </c>
      <c r="B681" s="2">
        <v>1.30555555555556E-2</v>
      </c>
      <c r="C681" s="1">
        <v>1</v>
      </c>
      <c r="D681" s="3">
        <v>0</v>
      </c>
      <c r="E681" s="3">
        <v>1.5</v>
      </c>
      <c r="F681" s="1">
        <v>14</v>
      </c>
      <c r="G681" s="1">
        <v>17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43.118000000000002</v>
      </c>
      <c r="S681" s="1">
        <v>24.811</v>
      </c>
      <c r="T681">
        <v>108</v>
      </c>
      <c r="U681">
        <v>45.47674418604651</v>
      </c>
    </row>
    <row r="682" spans="1:21" x14ac:dyDescent="0.3">
      <c r="A682" s="1" t="s">
        <v>13</v>
      </c>
      <c r="B682" s="2">
        <v>1.3414351851851899E-2</v>
      </c>
      <c r="C682" s="1">
        <v>1</v>
      </c>
      <c r="D682" s="3">
        <v>1</v>
      </c>
      <c r="E682" s="3">
        <v>0</v>
      </c>
      <c r="F682" s="1">
        <v>15</v>
      </c>
      <c r="G682" s="1">
        <v>17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0.5</v>
      </c>
      <c r="R682" s="1">
        <v>12.882</v>
      </c>
      <c r="S682" s="1">
        <v>10.497</v>
      </c>
      <c r="T682">
        <v>88</v>
      </c>
      <c r="U682">
        <v>45.47674418604651</v>
      </c>
    </row>
    <row r="683" spans="1:21" x14ac:dyDescent="0.3">
      <c r="A683" s="1" t="s">
        <v>13</v>
      </c>
      <c r="B683" s="2">
        <v>1.38541666666667E-2</v>
      </c>
      <c r="C683" s="1">
        <v>1</v>
      </c>
      <c r="D683" s="3">
        <v>0</v>
      </c>
      <c r="E683" s="3">
        <v>1.5</v>
      </c>
      <c r="F683" s="1">
        <v>15</v>
      </c>
      <c r="G683" s="1">
        <v>18</v>
      </c>
      <c r="H683" s="1">
        <v>0</v>
      </c>
      <c r="I683" s="1">
        <v>0</v>
      </c>
      <c r="J683" s="1">
        <v>0</v>
      </c>
      <c r="K683" s="1">
        <v>1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58.848999999999997</v>
      </c>
      <c r="S683" s="1">
        <v>86.224000000000004</v>
      </c>
      <c r="T683">
        <v>104</v>
      </c>
      <c r="U683">
        <v>45.47674418604651</v>
      </c>
    </row>
    <row r="684" spans="1:21" x14ac:dyDescent="0.3">
      <c r="A684" s="1" t="s">
        <v>13</v>
      </c>
      <c r="B684" s="2">
        <v>1.44907407407407E-2</v>
      </c>
      <c r="C684" s="1">
        <v>1</v>
      </c>
      <c r="D684" s="3">
        <v>1</v>
      </c>
      <c r="E684" s="3">
        <v>0</v>
      </c>
      <c r="F684" s="1">
        <v>16</v>
      </c>
      <c r="G684" s="1">
        <v>18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0.5</v>
      </c>
      <c r="R684" s="1">
        <v>6.524</v>
      </c>
      <c r="S684" s="1">
        <v>11.571</v>
      </c>
      <c r="T684">
        <v>109</v>
      </c>
      <c r="U684">
        <v>45.47674418604651</v>
      </c>
    </row>
    <row r="685" spans="1:21" x14ac:dyDescent="0.3">
      <c r="A685" s="1" t="s">
        <v>13</v>
      </c>
      <c r="B685" s="2">
        <v>1.47453703703704E-2</v>
      </c>
      <c r="C685" s="1">
        <v>1</v>
      </c>
      <c r="D685" s="3">
        <v>0</v>
      </c>
      <c r="E685" s="3">
        <v>1.5</v>
      </c>
      <c r="F685" s="1">
        <v>16</v>
      </c>
      <c r="G685" s="1">
        <v>19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37.097000000000001</v>
      </c>
      <c r="S685" s="1">
        <v>60.468000000000004</v>
      </c>
      <c r="T685">
        <v>106</v>
      </c>
      <c r="U685">
        <v>45.47674418604651</v>
      </c>
    </row>
    <row r="686" spans="1:21" x14ac:dyDescent="0.3">
      <c r="A686" s="1" t="s">
        <v>13</v>
      </c>
      <c r="B686" s="2">
        <v>1.5150462962962999E-2</v>
      </c>
      <c r="C686" s="1">
        <v>1</v>
      </c>
      <c r="D686" s="3">
        <v>1</v>
      </c>
      <c r="E686" s="3">
        <v>0</v>
      </c>
      <c r="F686" s="1">
        <v>17</v>
      </c>
      <c r="G686" s="1">
        <v>19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0.5</v>
      </c>
      <c r="R686" s="1">
        <v>3.5329999999999999</v>
      </c>
      <c r="S686" s="1">
        <v>5.7670000000000003</v>
      </c>
      <c r="T686">
        <v>95</v>
      </c>
      <c r="U686">
        <v>45.47674418604651</v>
      </c>
    </row>
    <row r="687" spans="1:21" x14ac:dyDescent="0.3">
      <c r="A687" s="1" t="s">
        <v>13</v>
      </c>
      <c r="B687" s="2">
        <v>1.54166666666667E-2</v>
      </c>
      <c r="C687" s="1">
        <v>1</v>
      </c>
      <c r="D687" s="3">
        <v>1</v>
      </c>
      <c r="E687" s="3">
        <v>0</v>
      </c>
      <c r="F687" s="1">
        <v>18</v>
      </c>
      <c r="G687" s="1">
        <v>19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26.327999999999999</v>
      </c>
      <c r="S687" s="1">
        <v>49.427</v>
      </c>
      <c r="T687">
        <v>112</v>
      </c>
      <c r="U687">
        <v>45.47674418604651</v>
      </c>
    </row>
    <row r="688" spans="1:21" x14ac:dyDescent="0.3">
      <c r="A688" s="1" t="s">
        <v>13</v>
      </c>
      <c r="B688" s="2">
        <v>1.5821759259259299E-2</v>
      </c>
      <c r="C688" s="1">
        <v>1</v>
      </c>
      <c r="D688" s="3">
        <v>1</v>
      </c>
      <c r="E688" s="3">
        <v>0</v>
      </c>
      <c r="F688" s="1">
        <v>19</v>
      </c>
      <c r="G688" s="1">
        <v>19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1</v>
      </c>
      <c r="P688" s="1">
        <v>0</v>
      </c>
      <c r="Q688" s="1">
        <v>0</v>
      </c>
      <c r="R688" s="1">
        <v>24.744</v>
      </c>
      <c r="S688" s="1">
        <v>19.042999999999999</v>
      </c>
      <c r="T688">
        <v>98</v>
      </c>
      <c r="U688">
        <v>45.47674418604651</v>
      </c>
    </row>
    <row r="689" spans="1:21" x14ac:dyDescent="0.3">
      <c r="A689" s="1" t="s">
        <v>13</v>
      </c>
      <c r="B689" s="2">
        <v>1.6261574074074098E-2</v>
      </c>
      <c r="C689" s="1">
        <v>2</v>
      </c>
      <c r="D689" s="3">
        <v>0</v>
      </c>
      <c r="E689" s="3">
        <v>1</v>
      </c>
      <c r="F689" s="1">
        <v>19</v>
      </c>
      <c r="G689" s="1">
        <v>20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11.526</v>
      </c>
      <c r="S689" s="1">
        <v>7.9820000000000002</v>
      </c>
      <c r="T689">
        <v>45.47674418604651</v>
      </c>
      <c r="U689">
        <v>86</v>
      </c>
    </row>
    <row r="690" spans="1:21" x14ac:dyDescent="0.3">
      <c r="A690" s="1" t="s">
        <v>13</v>
      </c>
      <c r="B690" s="2">
        <v>1.64814814814815E-2</v>
      </c>
      <c r="C690" s="1">
        <v>2</v>
      </c>
      <c r="D690" s="3">
        <v>0</v>
      </c>
      <c r="E690" s="3">
        <v>1</v>
      </c>
      <c r="F690" s="1">
        <v>19</v>
      </c>
      <c r="G690" s="1">
        <v>21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40.179000000000002</v>
      </c>
      <c r="S690" s="1">
        <v>36.981999999999999</v>
      </c>
      <c r="T690">
        <v>45.47674418604651</v>
      </c>
      <c r="U690">
        <v>81</v>
      </c>
    </row>
    <row r="691" spans="1:21" x14ac:dyDescent="0.3">
      <c r="A691" s="1" t="s">
        <v>13</v>
      </c>
      <c r="B691" s="2">
        <v>1.7013888888888901E-2</v>
      </c>
      <c r="C691" s="1">
        <v>2</v>
      </c>
      <c r="D691" s="3">
        <v>0</v>
      </c>
      <c r="E691" s="3">
        <v>1</v>
      </c>
      <c r="F691" s="1">
        <v>19</v>
      </c>
      <c r="G691" s="1">
        <v>22</v>
      </c>
      <c r="H691" s="1">
        <v>0</v>
      </c>
      <c r="I691" s="1">
        <v>1</v>
      </c>
      <c r="J691" s="1">
        <v>0</v>
      </c>
      <c r="K691" s="1">
        <v>1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1.266</v>
      </c>
      <c r="S691" s="1">
        <v>0.65600000000000003</v>
      </c>
      <c r="T691">
        <v>45.47674418604651</v>
      </c>
      <c r="U691">
        <v>106</v>
      </c>
    </row>
    <row r="692" spans="1:21" x14ac:dyDescent="0.3">
      <c r="A692" s="1" t="s">
        <v>13</v>
      </c>
      <c r="B692" s="2">
        <v>1.7337962962962999E-2</v>
      </c>
      <c r="C692" s="1">
        <v>2</v>
      </c>
      <c r="D692" s="3">
        <v>1.5</v>
      </c>
      <c r="E692" s="3">
        <v>0</v>
      </c>
      <c r="F692" s="1">
        <v>20</v>
      </c>
      <c r="G692" s="1">
        <v>22</v>
      </c>
      <c r="H692" s="1">
        <v>0</v>
      </c>
      <c r="I692" s="1">
        <v>0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26.327999999999999</v>
      </c>
      <c r="S692" s="1">
        <v>25.321000000000002</v>
      </c>
      <c r="T692">
        <v>45.47674418604651</v>
      </c>
      <c r="U692">
        <v>103</v>
      </c>
    </row>
    <row r="693" spans="1:21" x14ac:dyDescent="0.3">
      <c r="A693" s="1" t="s">
        <v>13</v>
      </c>
      <c r="B693" s="2">
        <v>1.7662037037037E-2</v>
      </c>
      <c r="C693" s="1">
        <v>2</v>
      </c>
      <c r="D693" s="3">
        <v>0</v>
      </c>
      <c r="E693" s="3">
        <v>1</v>
      </c>
      <c r="F693" s="1">
        <v>20</v>
      </c>
      <c r="G693" s="1">
        <v>23</v>
      </c>
      <c r="H693" s="1">
        <v>0</v>
      </c>
      <c r="I693" s="1">
        <v>0</v>
      </c>
      <c r="J693" s="1">
        <v>0</v>
      </c>
      <c r="K693" s="1">
        <v>1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19.95</v>
      </c>
      <c r="S693" s="1">
        <v>14.542999999999999</v>
      </c>
      <c r="T693">
        <v>45.47674418604651</v>
      </c>
      <c r="U693">
        <v>87</v>
      </c>
    </row>
    <row r="694" spans="1:21" x14ac:dyDescent="0.3">
      <c r="A694" s="1" t="s">
        <v>13</v>
      </c>
      <c r="B694" s="2">
        <v>1.88541666666667E-2</v>
      </c>
      <c r="C694" s="1">
        <v>1</v>
      </c>
      <c r="D694" s="3">
        <v>0</v>
      </c>
      <c r="E694" s="3">
        <v>1.5</v>
      </c>
      <c r="F694" s="1">
        <v>20</v>
      </c>
      <c r="G694" s="1">
        <v>24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15.452999999999999</v>
      </c>
      <c r="S694" s="1">
        <v>12.871</v>
      </c>
      <c r="T694">
        <v>83</v>
      </c>
      <c r="U694">
        <v>45.47674418604651</v>
      </c>
    </row>
    <row r="695" spans="1:21" x14ac:dyDescent="0.3">
      <c r="A695" s="1" t="s">
        <v>13</v>
      </c>
      <c r="B695" s="2">
        <v>1.9421296296296301E-2</v>
      </c>
      <c r="C695" s="1">
        <v>1</v>
      </c>
      <c r="D695" s="3">
        <v>0</v>
      </c>
      <c r="E695" s="3">
        <v>1.5</v>
      </c>
      <c r="F695" s="1">
        <v>20</v>
      </c>
      <c r="G695" s="1">
        <v>25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  <c r="R695" s="1">
        <v>17.143000000000001</v>
      </c>
      <c r="S695" s="1">
        <v>16.82</v>
      </c>
      <c r="T695">
        <v>110</v>
      </c>
      <c r="U695">
        <v>45.47674418604651</v>
      </c>
    </row>
    <row r="696" spans="1:21" x14ac:dyDescent="0.3">
      <c r="A696" s="1" t="s">
        <v>13</v>
      </c>
      <c r="B696" s="2">
        <v>1.9699074074074101E-2</v>
      </c>
      <c r="C696" s="1">
        <v>1</v>
      </c>
      <c r="D696" s="3">
        <v>0</v>
      </c>
      <c r="E696" s="3">
        <v>1.5</v>
      </c>
      <c r="F696" s="1">
        <v>20</v>
      </c>
      <c r="G696" s="1">
        <v>26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  <c r="R696" s="1">
        <v>7.952</v>
      </c>
      <c r="S696" s="1">
        <v>9.2390000000000008</v>
      </c>
      <c r="T696">
        <v>105</v>
      </c>
      <c r="U696">
        <v>45.47674418604651</v>
      </c>
    </row>
    <row r="697" spans="1:21" x14ac:dyDescent="0.3">
      <c r="A697" s="1" t="s">
        <v>13</v>
      </c>
      <c r="B697" s="2">
        <v>1.9907407407407401E-2</v>
      </c>
      <c r="C697" s="1">
        <v>1</v>
      </c>
      <c r="D697" s="3">
        <v>0</v>
      </c>
      <c r="E697" s="3">
        <v>1.5</v>
      </c>
      <c r="F697" s="1">
        <v>20</v>
      </c>
      <c r="G697" s="1">
        <v>27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1</v>
      </c>
      <c r="R697" s="1">
        <v>24.521999999999998</v>
      </c>
      <c r="S697" s="1">
        <v>36.058999999999997</v>
      </c>
      <c r="T697">
        <v>93</v>
      </c>
      <c r="U697">
        <v>45.47674418604651</v>
      </c>
    </row>
    <row r="698" spans="1:21" x14ac:dyDescent="0.3">
      <c r="A698" s="1" t="s">
        <v>13</v>
      </c>
      <c r="B698" s="2">
        <v>2.0277777777777801E-2</v>
      </c>
      <c r="C698" s="1">
        <v>2</v>
      </c>
      <c r="D698" s="3">
        <v>1.5</v>
      </c>
      <c r="E698" s="3">
        <v>0</v>
      </c>
      <c r="F698" s="1">
        <v>21</v>
      </c>
      <c r="G698" s="1">
        <v>27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23.800999999999998</v>
      </c>
      <c r="S698" s="1">
        <v>20.747</v>
      </c>
      <c r="T698">
        <v>45.47674418604651</v>
      </c>
      <c r="U698">
        <v>78</v>
      </c>
    </row>
    <row r="699" spans="1:21" x14ac:dyDescent="0.3">
      <c r="A699" s="1" t="s">
        <v>13</v>
      </c>
      <c r="B699" s="2">
        <v>2.0659722222222201E-2</v>
      </c>
      <c r="C699" s="1">
        <v>2</v>
      </c>
      <c r="D699" s="3">
        <v>1.5</v>
      </c>
      <c r="E699" s="3">
        <v>0</v>
      </c>
      <c r="F699" s="1">
        <v>22</v>
      </c>
      <c r="G699" s="1">
        <v>27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1</v>
      </c>
      <c r="P699" s="1">
        <v>0</v>
      </c>
      <c r="Q699" s="1">
        <v>0</v>
      </c>
      <c r="R699" s="1">
        <v>8.0670000000000002</v>
      </c>
      <c r="S699" s="1">
        <v>5.492</v>
      </c>
      <c r="T699">
        <v>45.47674418604651</v>
      </c>
      <c r="U699">
        <v>102</v>
      </c>
    </row>
    <row r="700" spans="1:21" x14ac:dyDescent="0.3">
      <c r="A700" s="1" t="s">
        <v>13</v>
      </c>
      <c r="B700" s="2">
        <v>2.0868055555555601E-2</v>
      </c>
      <c r="C700" s="1">
        <v>2</v>
      </c>
      <c r="D700" s="3">
        <v>1.5</v>
      </c>
      <c r="E700" s="3">
        <v>0</v>
      </c>
      <c r="F700" s="1">
        <v>23</v>
      </c>
      <c r="G700" s="1">
        <v>27</v>
      </c>
      <c r="H700" s="1">
        <v>0</v>
      </c>
      <c r="I700" s="1">
        <v>0</v>
      </c>
      <c r="J700" s="1">
        <v>1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5.4509999999999996</v>
      </c>
      <c r="S700" s="1">
        <v>6.7910000000000004</v>
      </c>
      <c r="T700">
        <v>45.47674418604651</v>
      </c>
      <c r="U700">
        <v>78</v>
      </c>
    </row>
    <row r="701" spans="1:21" x14ac:dyDescent="0.3">
      <c r="A701" s="1" t="s">
        <v>13</v>
      </c>
      <c r="B701" s="2">
        <v>2.1192129629629599E-2</v>
      </c>
      <c r="C701" s="1">
        <v>2</v>
      </c>
      <c r="D701" s="3">
        <v>1.5</v>
      </c>
      <c r="E701" s="3">
        <v>0</v>
      </c>
      <c r="F701" s="1">
        <v>24</v>
      </c>
      <c r="G701" s="1">
        <v>27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1</v>
      </c>
      <c r="Q701" s="1">
        <v>0</v>
      </c>
      <c r="R701" s="1">
        <v>24.172000000000001</v>
      </c>
      <c r="S701" s="1">
        <v>20.7</v>
      </c>
      <c r="T701">
        <v>45.47674418604651</v>
      </c>
      <c r="U701">
        <v>102</v>
      </c>
    </row>
    <row r="702" spans="1:21" x14ac:dyDescent="0.3">
      <c r="A702" s="1" t="s">
        <v>13</v>
      </c>
      <c r="B702" s="2">
        <v>2.2314814814814801E-2</v>
      </c>
      <c r="C702" s="1">
        <v>1</v>
      </c>
      <c r="D702" s="3">
        <v>0</v>
      </c>
      <c r="E702" s="3">
        <v>1.5</v>
      </c>
      <c r="F702" s="1">
        <v>24</v>
      </c>
      <c r="G702" s="1">
        <v>28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7.9989999999999997</v>
      </c>
      <c r="S702" s="1">
        <v>9.7200000000000006</v>
      </c>
      <c r="T702">
        <v>83</v>
      </c>
      <c r="U702">
        <v>45.47674418604651</v>
      </c>
    </row>
    <row r="703" spans="1:21" x14ac:dyDescent="0.3">
      <c r="A703" s="1" t="s">
        <v>13</v>
      </c>
      <c r="B703" s="2">
        <v>2.2835648148148101E-2</v>
      </c>
      <c r="C703" s="1">
        <v>1</v>
      </c>
      <c r="D703" s="3">
        <v>1</v>
      </c>
      <c r="E703" s="3">
        <v>0</v>
      </c>
      <c r="F703" s="1">
        <v>25</v>
      </c>
      <c r="G703" s="1">
        <v>28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4.2439999999999998</v>
      </c>
      <c r="S703" s="1">
        <v>3.3069999999999999</v>
      </c>
      <c r="T703">
        <v>81</v>
      </c>
      <c r="U703">
        <v>45.47674418604651</v>
      </c>
    </row>
    <row r="704" spans="1:21" x14ac:dyDescent="0.3">
      <c r="A704" s="1" t="s">
        <v>13</v>
      </c>
      <c r="B704" s="2">
        <v>2.3182870370370399E-2</v>
      </c>
      <c r="C704" s="1">
        <v>1</v>
      </c>
      <c r="D704" s="3">
        <v>1</v>
      </c>
      <c r="E704" s="3">
        <v>0</v>
      </c>
      <c r="F704" s="1">
        <v>26</v>
      </c>
      <c r="G704" s="1">
        <v>28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24.995000000000001</v>
      </c>
      <c r="S704" s="1">
        <v>46.787999999999997</v>
      </c>
      <c r="T704">
        <v>96</v>
      </c>
      <c r="U704">
        <v>45.47674418604651</v>
      </c>
    </row>
    <row r="705" spans="1:21" x14ac:dyDescent="0.3">
      <c r="A705" s="1" t="s">
        <v>13</v>
      </c>
      <c r="B705" s="2">
        <v>2.3831018518518501E-2</v>
      </c>
      <c r="C705" s="1">
        <v>1</v>
      </c>
      <c r="D705" s="3">
        <v>1</v>
      </c>
      <c r="E705" s="3">
        <v>0</v>
      </c>
      <c r="F705" s="1">
        <v>27</v>
      </c>
      <c r="G705" s="1">
        <v>28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4.8390000000000004</v>
      </c>
      <c r="S705" s="1">
        <v>9.032</v>
      </c>
      <c r="T705">
        <v>98</v>
      </c>
      <c r="U705">
        <v>45.47674418604651</v>
      </c>
    </row>
    <row r="706" spans="1:21" x14ac:dyDescent="0.3">
      <c r="A706" s="1" t="s">
        <v>13</v>
      </c>
      <c r="B706" s="2">
        <v>2.4050925925925899E-2</v>
      </c>
      <c r="C706" s="1">
        <v>1</v>
      </c>
      <c r="D706" s="3">
        <v>1</v>
      </c>
      <c r="E706" s="3">
        <v>0</v>
      </c>
      <c r="F706" s="1">
        <v>28</v>
      </c>
      <c r="G706" s="1">
        <v>28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5.899</v>
      </c>
      <c r="S706" s="1">
        <v>7.3979999999999997</v>
      </c>
      <c r="T706">
        <v>112</v>
      </c>
      <c r="U706">
        <v>45.47674418604651</v>
      </c>
    </row>
    <row r="707" spans="1:21" x14ac:dyDescent="0.3">
      <c r="A707" s="1" t="s">
        <v>13</v>
      </c>
      <c r="B707" s="2">
        <v>2.4340277777777801E-2</v>
      </c>
      <c r="C707" s="1">
        <v>2</v>
      </c>
      <c r="D707" s="3">
        <v>1.5</v>
      </c>
      <c r="E707" s="3">
        <v>0</v>
      </c>
      <c r="F707" s="1">
        <v>29</v>
      </c>
      <c r="G707" s="1">
        <v>28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0</v>
      </c>
      <c r="Q707" s="1">
        <v>0</v>
      </c>
      <c r="R707" s="1">
        <v>14.938000000000001</v>
      </c>
      <c r="S707" s="1">
        <v>12.375999999999999</v>
      </c>
      <c r="T707">
        <v>45.47674418604651</v>
      </c>
      <c r="U707">
        <v>76</v>
      </c>
    </row>
    <row r="708" spans="1:21" x14ac:dyDescent="0.3">
      <c r="A708" s="1" t="s">
        <v>13</v>
      </c>
      <c r="B708" s="2">
        <v>2.4768518518518499E-2</v>
      </c>
      <c r="C708" s="1">
        <v>2</v>
      </c>
      <c r="D708" s="3">
        <v>0</v>
      </c>
      <c r="E708" s="3">
        <v>1</v>
      </c>
      <c r="F708" s="1">
        <v>29</v>
      </c>
      <c r="G708" s="1">
        <v>29</v>
      </c>
      <c r="H708" s="1">
        <v>0</v>
      </c>
      <c r="I708" s="1">
        <v>0</v>
      </c>
      <c r="J708" s="1">
        <v>0</v>
      </c>
      <c r="K708" s="1">
        <v>1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26.600999999999999</v>
      </c>
      <c r="S708" s="1">
        <v>23.132000000000001</v>
      </c>
      <c r="T708">
        <v>45.47674418604651</v>
      </c>
      <c r="U708">
        <v>76</v>
      </c>
    </row>
    <row r="709" spans="1:21" x14ac:dyDescent="0.3">
      <c r="A709" s="1" t="s">
        <v>13</v>
      </c>
      <c r="B709" s="2">
        <v>2.52662037037037E-2</v>
      </c>
      <c r="C709" s="1">
        <v>2</v>
      </c>
      <c r="D709" s="3">
        <v>1.5</v>
      </c>
      <c r="E709" s="3">
        <v>0</v>
      </c>
      <c r="F709" s="1">
        <v>30</v>
      </c>
      <c r="G709" s="1">
        <v>29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1</v>
      </c>
      <c r="P709" s="1">
        <v>0</v>
      </c>
      <c r="Q709" s="1">
        <v>0</v>
      </c>
      <c r="R709" s="1">
        <v>19.873999999999999</v>
      </c>
      <c r="S709" s="1">
        <v>16.274000000000001</v>
      </c>
      <c r="T709">
        <v>45.47674418604651</v>
      </c>
      <c r="U709">
        <v>91</v>
      </c>
    </row>
    <row r="710" spans="1:21" x14ac:dyDescent="0.3">
      <c r="A710" s="1" t="s">
        <v>13</v>
      </c>
      <c r="B710" s="2">
        <v>2.5509259259259301E-2</v>
      </c>
      <c r="C710" s="1">
        <v>2</v>
      </c>
      <c r="D710" s="3">
        <v>1.5</v>
      </c>
      <c r="E710" s="3">
        <v>0</v>
      </c>
      <c r="F710" s="1">
        <v>31</v>
      </c>
      <c r="G710" s="1">
        <v>29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1</v>
      </c>
      <c r="P710" s="1">
        <v>0</v>
      </c>
      <c r="Q710" s="1">
        <v>0</v>
      </c>
      <c r="R710" s="1">
        <v>24.673999999999999</v>
      </c>
      <c r="S710" s="1">
        <v>23.414000000000001</v>
      </c>
      <c r="T710">
        <v>45.47674418604651</v>
      </c>
      <c r="U710">
        <v>106</v>
      </c>
    </row>
    <row r="711" spans="1:21" x14ac:dyDescent="0.3">
      <c r="A711" s="1" t="s">
        <v>13</v>
      </c>
      <c r="B711" s="2">
        <v>2.5868055555555599E-2</v>
      </c>
      <c r="C711" s="1">
        <v>2</v>
      </c>
      <c r="D711" s="3">
        <v>1.5</v>
      </c>
      <c r="E711" s="3">
        <v>0</v>
      </c>
      <c r="F711" s="1">
        <v>32</v>
      </c>
      <c r="G711" s="1">
        <v>29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1</v>
      </c>
      <c r="P711" s="1">
        <v>1</v>
      </c>
      <c r="Q711" s="1">
        <v>0</v>
      </c>
      <c r="R711" s="1">
        <v>22.988</v>
      </c>
      <c r="S711" s="1">
        <v>14.377000000000001</v>
      </c>
      <c r="T711">
        <v>45.47674418604651</v>
      </c>
      <c r="U711">
        <v>92</v>
      </c>
    </row>
    <row r="712" spans="1:21" x14ac:dyDescent="0.3">
      <c r="A712" s="1" t="s">
        <v>13</v>
      </c>
      <c r="B712" s="2">
        <v>2.6967592592592599E-2</v>
      </c>
      <c r="C712" s="1">
        <v>1</v>
      </c>
      <c r="D712" s="3">
        <v>1</v>
      </c>
      <c r="E712" s="3">
        <v>0</v>
      </c>
      <c r="F712" s="1">
        <v>33</v>
      </c>
      <c r="G712" s="1">
        <v>29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1</v>
      </c>
      <c r="P712" s="1">
        <v>0</v>
      </c>
      <c r="Q712" s="1">
        <v>0</v>
      </c>
      <c r="R712" s="1">
        <v>15.914</v>
      </c>
      <c r="S712" s="1">
        <v>28.172000000000001</v>
      </c>
      <c r="T712">
        <v>93</v>
      </c>
      <c r="U712">
        <v>45.47674418604651</v>
      </c>
    </row>
    <row r="713" spans="1:21" x14ac:dyDescent="0.3">
      <c r="A713" s="1" t="s">
        <v>13</v>
      </c>
      <c r="B713" s="2">
        <v>2.7245370370370399E-2</v>
      </c>
      <c r="C713" s="1">
        <v>1</v>
      </c>
      <c r="D713" s="3">
        <v>1</v>
      </c>
      <c r="E713" s="3">
        <v>0</v>
      </c>
      <c r="F713" s="1">
        <v>34</v>
      </c>
      <c r="G713" s="1">
        <v>29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3.4089999999999998</v>
      </c>
      <c r="S713" s="1">
        <v>8.1259999999999994</v>
      </c>
      <c r="T713">
        <v>97</v>
      </c>
      <c r="U713">
        <v>45.47674418604651</v>
      </c>
    </row>
    <row r="714" spans="1:21" x14ac:dyDescent="0.3">
      <c r="A714" s="1" t="s">
        <v>13</v>
      </c>
      <c r="B714" s="2">
        <v>2.7592592592592599E-2</v>
      </c>
      <c r="C714" s="1">
        <v>1</v>
      </c>
      <c r="D714" s="3">
        <v>1</v>
      </c>
      <c r="E714" s="3">
        <v>0</v>
      </c>
      <c r="F714" s="1">
        <v>35</v>
      </c>
      <c r="G714" s="1">
        <v>29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1</v>
      </c>
      <c r="P714" s="1">
        <v>0</v>
      </c>
      <c r="Q714" s="1">
        <v>0</v>
      </c>
      <c r="R714" s="1">
        <v>7.1630000000000003</v>
      </c>
      <c r="S714" s="1">
        <v>9.5510000000000002</v>
      </c>
      <c r="T714">
        <v>77</v>
      </c>
      <c r="U714">
        <v>45.47674418604651</v>
      </c>
    </row>
    <row r="715" spans="1:21" x14ac:dyDescent="0.3">
      <c r="A715" s="1" t="s">
        <v>13</v>
      </c>
      <c r="B715" s="2">
        <v>2.7916666666666701E-2</v>
      </c>
      <c r="C715" s="1">
        <v>1</v>
      </c>
      <c r="D715" s="3">
        <v>1</v>
      </c>
      <c r="E715" s="3">
        <v>0</v>
      </c>
      <c r="F715" s="1">
        <v>36</v>
      </c>
      <c r="G715" s="1">
        <v>29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4.4669999999999996</v>
      </c>
      <c r="S715" s="1">
        <v>9.9710000000000001</v>
      </c>
      <c r="T715">
        <v>106</v>
      </c>
      <c r="U715">
        <v>45.47674418604651</v>
      </c>
    </row>
    <row r="716" spans="1:21" x14ac:dyDescent="0.3">
      <c r="A716" s="1" t="s">
        <v>13</v>
      </c>
      <c r="B716" s="2">
        <v>3.0543981481481498E-2</v>
      </c>
      <c r="C716" s="1">
        <v>2</v>
      </c>
      <c r="D716" s="3">
        <v>1.5</v>
      </c>
      <c r="E716" s="3">
        <v>0</v>
      </c>
      <c r="F716" s="1">
        <v>37</v>
      </c>
      <c r="G716" s="1">
        <v>29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1</v>
      </c>
      <c r="P716" s="1">
        <v>0</v>
      </c>
      <c r="Q716" s="1">
        <v>0</v>
      </c>
      <c r="R716" s="1">
        <v>18.256</v>
      </c>
      <c r="S716" s="1">
        <v>19.169</v>
      </c>
      <c r="T716">
        <v>45.47674418604651</v>
      </c>
      <c r="U716">
        <v>90</v>
      </c>
    </row>
    <row r="717" spans="1:21" x14ac:dyDescent="0.3">
      <c r="A717" s="1" t="s">
        <v>13</v>
      </c>
      <c r="B717" s="2">
        <v>3.0775462962963001E-2</v>
      </c>
      <c r="C717" s="1">
        <v>2</v>
      </c>
      <c r="D717" s="3">
        <v>1.5</v>
      </c>
      <c r="E717" s="3">
        <v>0</v>
      </c>
      <c r="F717" s="1">
        <v>38</v>
      </c>
      <c r="G717" s="1">
        <v>29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1</v>
      </c>
      <c r="P717" s="1">
        <v>0</v>
      </c>
      <c r="Q717" s="1">
        <v>0</v>
      </c>
      <c r="R717" s="1">
        <v>16.559999999999999</v>
      </c>
      <c r="S717" s="1">
        <v>13.372999999999999</v>
      </c>
      <c r="T717">
        <v>45.47674418604651</v>
      </c>
      <c r="U717">
        <v>105</v>
      </c>
    </row>
    <row r="718" spans="1:21" x14ac:dyDescent="0.3">
      <c r="A718" s="1" t="s">
        <v>13</v>
      </c>
      <c r="B718" s="2">
        <v>3.1087962962963001E-2</v>
      </c>
      <c r="C718" s="1">
        <v>2</v>
      </c>
      <c r="D718" s="3">
        <v>0</v>
      </c>
      <c r="E718" s="3">
        <v>1</v>
      </c>
      <c r="F718" s="1">
        <v>38</v>
      </c>
      <c r="G718" s="1">
        <v>30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23.718</v>
      </c>
      <c r="S718" s="1">
        <v>27.491</v>
      </c>
      <c r="T718">
        <v>45.47674418604651</v>
      </c>
      <c r="U718">
        <v>77</v>
      </c>
    </row>
    <row r="719" spans="1:21" x14ac:dyDescent="0.3">
      <c r="A719" s="1" t="s">
        <v>13</v>
      </c>
      <c r="B719" s="2">
        <v>3.15277777777778E-2</v>
      </c>
      <c r="C719" s="1">
        <v>2</v>
      </c>
      <c r="D719" s="3">
        <v>0</v>
      </c>
      <c r="E719" s="3">
        <v>1</v>
      </c>
      <c r="F719" s="1">
        <v>38</v>
      </c>
      <c r="G719" s="1">
        <v>31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4.1630000000000003</v>
      </c>
      <c r="S719" s="1">
        <v>4.9619999999999997</v>
      </c>
      <c r="T719">
        <v>45.47674418604651</v>
      </c>
      <c r="U719">
        <v>104</v>
      </c>
    </row>
    <row r="720" spans="1:21" x14ac:dyDescent="0.3">
      <c r="A720" s="1" t="s">
        <v>13</v>
      </c>
      <c r="B720" s="2">
        <v>3.1724537037037003E-2</v>
      </c>
      <c r="C720" s="1">
        <v>2</v>
      </c>
      <c r="D720" s="3">
        <v>1.5</v>
      </c>
      <c r="E720" s="3">
        <v>0</v>
      </c>
      <c r="F720" s="1">
        <v>39</v>
      </c>
      <c r="G720" s="1">
        <v>31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1</v>
      </c>
      <c r="P720" s="1">
        <v>0</v>
      </c>
      <c r="Q720" s="1">
        <v>0</v>
      </c>
      <c r="R720" s="1">
        <v>23.190999999999999</v>
      </c>
      <c r="S720" s="1">
        <v>21.245999999999999</v>
      </c>
      <c r="T720">
        <v>45.47674418604651</v>
      </c>
      <c r="U720">
        <v>74</v>
      </c>
    </row>
    <row r="721" spans="1:21" x14ac:dyDescent="0.3">
      <c r="A721" s="1" t="s">
        <v>13</v>
      </c>
      <c r="B721" s="2">
        <v>3.2210648148148099E-2</v>
      </c>
      <c r="C721" s="1">
        <v>2</v>
      </c>
      <c r="D721" s="3">
        <v>1.5</v>
      </c>
      <c r="E721" s="3">
        <v>0</v>
      </c>
      <c r="F721" s="1">
        <v>40</v>
      </c>
      <c r="G721" s="1">
        <v>31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1</v>
      </c>
      <c r="P721" s="1">
        <v>1</v>
      </c>
      <c r="Q721" s="1">
        <v>0</v>
      </c>
      <c r="R721" s="1">
        <v>15.045999999999999</v>
      </c>
      <c r="S721" s="1">
        <v>10.778</v>
      </c>
      <c r="T721">
        <v>45.47674418604651</v>
      </c>
      <c r="U721">
        <v>103</v>
      </c>
    </row>
    <row r="722" spans="1:21" x14ac:dyDescent="0.3">
      <c r="A722" s="1" t="s">
        <v>13</v>
      </c>
      <c r="B722" s="2">
        <v>3.28009259259259E-2</v>
      </c>
      <c r="C722" s="1">
        <v>1</v>
      </c>
      <c r="D722" s="3">
        <v>1</v>
      </c>
      <c r="E722" s="3">
        <v>0</v>
      </c>
      <c r="F722" s="1">
        <v>41</v>
      </c>
      <c r="G722" s="1">
        <v>31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1</v>
      </c>
      <c r="P722" s="1">
        <v>0</v>
      </c>
      <c r="Q722" s="1">
        <v>0</v>
      </c>
      <c r="R722" s="1">
        <v>3.57</v>
      </c>
      <c r="S722" s="1">
        <v>3.1459999999999999</v>
      </c>
      <c r="T722">
        <v>81</v>
      </c>
      <c r="U722">
        <v>45.47674418604651</v>
      </c>
    </row>
    <row r="723" spans="1:21" x14ac:dyDescent="0.3">
      <c r="A723" s="1" t="s">
        <v>13</v>
      </c>
      <c r="B723" s="2">
        <v>3.31134259259259E-2</v>
      </c>
      <c r="C723" s="1">
        <v>1</v>
      </c>
      <c r="D723" s="3">
        <v>1</v>
      </c>
      <c r="E723" s="3">
        <v>0</v>
      </c>
      <c r="F723" s="1">
        <v>42</v>
      </c>
      <c r="G723" s="1">
        <v>31</v>
      </c>
      <c r="H723" s="1">
        <v>0</v>
      </c>
      <c r="I723" s="1">
        <v>0</v>
      </c>
      <c r="J723" s="1">
        <v>1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6.9829999999999997</v>
      </c>
      <c r="S723" s="1">
        <v>11.154</v>
      </c>
      <c r="T723">
        <v>96</v>
      </c>
      <c r="U723">
        <v>45.47674418604651</v>
      </c>
    </row>
    <row r="724" spans="1:21" x14ac:dyDescent="0.3">
      <c r="A724" s="1" t="s">
        <v>13</v>
      </c>
      <c r="B724" s="2">
        <v>3.3368055555555602E-2</v>
      </c>
      <c r="C724" s="1">
        <v>1</v>
      </c>
      <c r="D724" s="3">
        <v>1</v>
      </c>
      <c r="E724" s="3">
        <v>0</v>
      </c>
      <c r="F724" s="1">
        <v>43</v>
      </c>
      <c r="G724" s="1">
        <v>31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4.3310000000000004</v>
      </c>
      <c r="S724" s="1">
        <v>7.99</v>
      </c>
      <c r="T724">
        <v>110</v>
      </c>
      <c r="U724">
        <v>45.47674418604651</v>
      </c>
    </row>
    <row r="725" spans="1:21" x14ac:dyDescent="0.3">
      <c r="A725" s="1" t="s">
        <v>13</v>
      </c>
      <c r="B725" s="2">
        <v>3.3587962962963E-2</v>
      </c>
      <c r="C725" s="1">
        <v>1</v>
      </c>
      <c r="D725" s="3">
        <v>0</v>
      </c>
      <c r="E725" s="3">
        <v>1.5</v>
      </c>
      <c r="F725" s="1">
        <v>43</v>
      </c>
      <c r="G725" s="1">
        <v>32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6.952</v>
      </c>
      <c r="S725" s="1">
        <v>13.03</v>
      </c>
      <c r="T725">
        <v>87</v>
      </c>
      <c r="U725">
        <v>45.47674418604651</v>
      </c>
    </row>
    <row r="726" spans="1:21" x14ac:dyDescent="0.3">
      <c r="A726" s="1" t="s">
        <v>13</v>
      </c>
      <c r="B726" s="2">
        <v>3.39351851851852E-2</v>
      </c>
      <c r="C726" s="1">
        <v>1</v>
      </c>
      <c r="D726" s="3">
        <v>0</v>
      </c>
      <c r="E726" s="3">
        <v>1.5</v>
      </c>
      <c r="F726" s="1">
        <v>43</v>
      </c>
      <c r="G726" s="1">
        <v>33</v>
      </c>
      <c r="H726" s="1">
        <v>0</v>
      </c>
      <c r="I726" s="1">
        <v>0</v>
      </c>
      <c r="J726" s="1">
        <v>0</v>
      </c>
      <c r="K726" s="1">
        <v>1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18.623999999999999</v>
      </c>
      <c r="S726" s="1">
        <v>38.704999999999998</v>
      </c>
      <c r="T726">
        <v>94</v>
      </c>
      <c r="U726">
        <v>45.47674418604651</v>
      </c>
    </row>
    <row r="727" spans="1:21" x14ac:dyDescent="0.3">
      <c r="A727" s="1" t="s">
        <v>13</v>
      </c>
      <c r="B727" s="2">
        <v>3.4456018518518497E-2</v>
      </c>
      <c r="C727" s="1">
        <v>1</v>
      </c>
      <c r="D727" s="3">
        <v>0</v>
      </c>
      <c r="E727" s="3">
        <v>1.5</v>
      </c>
      <c r="F727" s="1">
        <v>43</v>
      </c>
      <c r="G727" s="1">
        <v>34</v>
      </c>
      <c r="H727" s="1">
        <v>0</v>
      </c>
      <c r="I727" s="1">
        <v>0</v>
      </c>
      <c r="J727" s="1">
        <v>0</v>
      </c>
      <c r="K727" s="1">
        <v>1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14.848000000000001</v>
      </c>
      <c r="S727" s="1">
        <v>16.768999999999998</v>
      </c>
      <c r="T727">
        <v>106</v>
      </c>
      <c r="U727">
        <v>45.47674418604651</v>
      </c>
    </row>
    <row r="728" spans="1:21" x14ac:dyDescent="0.3">
      <c r="A728" s="1" t="s">
        <v>13</v>
      </c>
      <c r="B728" s="2">
        <v>3.4710648148148199E-2</v>
      </c>
      <c r="C728" s="1">
        <v>1</v>
      </c>
      <c r="D728" s="3">
        <v>0</v>
      </c>
      <c r="E728" s="3">
        <v>1.5</v>
      </c>
      <c r="F728" s="1">
        <v>43</v>
      </c>
      <c r="G728" s="1">
        <v>35</v>
      </c>
      <c r="H728" s="1">
        <v>0</v>
      </c>
      <c r="I728" s="1">
        <v>0</v>
      </c>
      <c r="J728" s="1">
        <v>0</v>
      </c>
      <c r="K728" s="1">
        <v>0</v>
      </c>
      <c r="L728" s="1">
        <v>1</v>
      </c>
      <c r="M728" s="1">
        <v>0</v>
      </c>
      <c r="N728" s="1">
        <v>1</v>
      </c>
      <c r="O728" s="1">
        <v>0</v>
      </c>
      <c r="P728" s="1">
        <v>0</v>
      </c>
      <c r="Q728" s="1">
        <v>0</v>
      </c>
      <c r="R728" s="1">
        <v>2.5609999999999999</v>
      </c>
      <c r="S728" s="1">
        <v>4.7720000000000002</v>
      </c>
      <c r="T728">
        <v>45.47674418604651</v>
      </c>
      <c r="U728">
        <v>45.47674418604651</v>
      </c>
    </row>
    <row r="729" spans="1:21" x14ac:dyDescent="0.3">
      <c r="A729" s="1" t="s">
        <v>13</v>
      </c>
      <c r="B729" s="2">
        <v>3.5092592592592599E-2</v>
      </c>
      <c r="C729" s="1">
        <v>1</v>
      </c>
      <c r="D729" s="3">
        <v>1</v>
      </c>
      <c r="E729" s="3">
        <v>0</v>
      </c>
      <c r="F729" s="1">
        <v>44</v>
      </c>
      <c r="G729" s="1">
        <v>35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0.5</v>
      </c>
      <c r="R729" s="1">
        <v>4.3</v>
      </c>
      <c r="S729" s="1">
        <v>4.6360000000000001</v>
      </c>
      <c r="T729">
        <v>95</v>
      </c>
      <c r="U729">
        <v>45.47674418604651</v>
      </c>
    </row>
    <row r="730" spans="1:21" x14ac:dyDescent="0.3">
      <c r="A730" s="1" t="s">
        <v>13</v>
      </c>
      <c r="B730" s="2">
        <v>3.5324074074074098E-2</v>
      </c>
      <c r="C730" s="1">
        <v>1</v>
      </c>
      <c r="D730" s="3">
        <v>0</v>
      </c>
      <c r="E730" s="3">
        <v>1.5</v>
      </c>
      <c r="F730" s="1">
        <v>44</v>
      </c>
      <c r="G730" s="1">
        <v>36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31.917999999999999</v>
      </c>
      <c r="S730" s="1">
        <v>44.313000000000002</v>
      </c>
      <c r="T730">
        <v>81</v>
      </c>
      <c r="U730">
        <v>45.47674418604651</v>
      </c>
    </row>
    <row r="731" spans="1:21" x14ac:dyDescent="0.3">
      <c r="A731" s="1" t="s">
        <v>13</v>
      </c>
      <c r="B731" s="2">
        <v>3.5798611111111101E-2</v>
      </c>
      <c r="C731" s="1">
        <v>1</v>
      </c>
      <c r="D731" s="3">
        <v>0</v>
      </c>
      <c r="E731" s="3">
        <v>1.5</v>
      </c>
      <c r="F731" s="1">
        <v>44</v>
      </c>
      <c r="G731" s="1">
        <v>37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57.146000000000001</v>
      </c>
      <c r="S731" s="1">
        <v>60.988</v>
      </c>
      <c r="T731">
        <v>96</v>
      </c>
      <c r="U731">
        <v>45.47674418604651</v>
      </c>
    </row>
    <row r="732" spans="1:21" x14ac:dyDescent="0.3">
      <c r="A732" s="1" t="s">
        <v>13</v>
      </c>
      <c r="B732" s="2">
        <v>3.6331018518518499E-2</v>
      </c>
      <c r="C732" s="1">
        <v>2</v>
      </c>
      <c r="D732" s="3">
        <v>0</v>
      </c>
      <c r="E732" s="3">
        <v>1</v>
      </c>
      <c r="F732" s="1">
        <v>44</v>
      </c>
      <c r="G732" s="1">
        <v>38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51.161000000000001</v>
      </c>
      <c r="S732" s="1">
        <v>31.35</v>
      </c>
      <c r="T732">
        <v>45.47674418604651</v>
      </c>
      <c r="U732">
        <v>88</v>
      </c>
    </row>
    <row r="733" spans="1:21" x14ac:dyDescent="0.3">
      <c r="A733" s="1" t="s">
        <v>13</v>
      </c>
      <c r="B733" s="2">
        <v>3.6724537037037E-2</v>
      </c>
      <c r="C733" s="1">
        <v>2</v>
      </c>
      <c r="D733" s="3">
        <v>0</v>
      </c>
      <c r="E733" s="3">
        <v>1</v>
      </c>
      <c r="F733" s="1">
        <v>44</v>
      </c>
      <c r="G733" s="1">
        <v>39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26.747</v>
      </c>
      <c r="S733" s="1">
        <v>17.620999999999999</v>
      </c>
      <c r="T733">
        <v>45.47674418604651</v>
      </c>
      <c r="U733">
        <v>79</v>
      </c>
    </row>
    <row r="734" spans="1:21" x14ac:dyDescent="0.3">
      <c r="A734" s="1" t="s">
        <v>13</v>
      </c>
      <c r="B734" s="2">
        <v>3.7314814814814801E-2</v>
      </c>
      <c r="C734" s="1">
        <v>2</v>
      </c>
      <c r="D734" s="3">
        <v>0</v>
      </c>
      <c r="E734" s="3">
        <v>1</v>
      </c>
      <c r="F734" s="1">
        <v>44</v>
      </c>
      <c r="G734" s="1">
        <v>40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24.456</v>
      </c>
      <c r="S734" s="1">
        <v>18.393000000000001</v>
      </c>
      <c r="T734">
        <v>45.47674418604651</v>
      </c>
      <c r="U734">
        <v>83</v>
      </c>
    </row>
    <row r="735" spans="1:21" x14ac:dyDescent="0.3">
      <c r="A735" s="1" t="s">
        <v>13</v>
      </c>
      <c r="B735" s="2">
        <v>3.7719907407407403E-2</v>
      </c>
      <c r="C735" s="1">
        <v>2</v>
      </c>
      <c r="D735" s="3">
        <v>0</v>
      </c>
      <c r="E735" s="3">
        <v>1</v>
      </c>
      <c r="F735" s="1">
        <v>44</v>
      </c>
      <c r="G735" s="1">
        <v>41</v>
      </c>
      <c r="H735" s="1">
        <v>0</v>
      </c>
      <c r="I735" s="1">
        <v>0</v>
      </c>
      <c r="J735" s="1">
        <v>0</v>
      </c>
      <c r="K735" s="1">
        <v>1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9.0980000000000008</v>
      </c>
      <c r="S735" s="1">
        <v>6.7919999999999998</v>
      </c>
      <c r="T735">
        <v>45.47674418604651</v>
      </c>
      <c r="U735">
        <v>105</v>
      </c>
    </row>
    <row r="736" spans="1:21" x14ac:dyDescent="0.3">
      <c r="A736" s="1" t="s">
        <v>13</v>
      </c>
      <c r="B736" s="2">
        <v>3.8923611111111103E-2</v>
      </c>
      <c r="C736" s="1">
        <v>1</v>
      </c>
      <c r="D736" s="3">
        <v>1</v>
      </c>
      <c r="E736" s="3">
        <v>0</v>
      </c>
      <c r="F736" s="1">
        <v>45</v>
      </c>
      <c r="G736" s="1">
        <v>41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17.591999999999999</v>
      </c>
      <c r="S736" s="1">
        <v>22.516999999999999</v>
      </c>
      <c r="T736">
        <v>107</v>
      </c>
      <c r="U736">
        <v>45.47674418604651</v>
      </c>
    </row>
    <row r="737" spans="1:21" x14ac:dyDescent="0.3">
      <c r="A737" s="1" t="s">
        <v>13</v>
      </c>
      <c r="B737" s="2">
        <v>3.9293981481481499E-2</v>
      </c>
      <c r="C737" s="1">
        <v>1</v>
      </c>
      <c r="D737" s="3">
        <v>0</v>
      </c>
      <c r="E737" s="3">
        <v>1.5</v>
      </c>
      <c r="F737" s="1">
        <v>45</v>
      </c>
      <c r="G737" s="1">
        <v>42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14.374000000000001</v>
      </c>
      <c r="S737" s="1">
        <v>41.375</v>
      </c>
      <c r="T737">
        <v>94</v>
      </c>
      <c r="U737">
        <v>45.47674418604651</v>
      </c>
    </row>
    <row r="738" spans="1:21" x14ac:dyDescent="0.3">
      <c r="A738" s="1" t="s">
        <v>13</v>
      </c>
      <c r="B738" s="2">
        <v>3.9687500000000001E-2</v>
      </c>
      <c r="C738" s="1">
        <v>1</v>
      </c>
      <c r="D738" s="3">
        <v>0</v>
      </c>
      <c r="E738" s="3">
        <v>1.5</v>
      </c>
      <c r="F738" s="1">
        <v>45</v>
      </c>
      <c r="G738" s="1">
        <v>43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41.640999999999998</v>
      </c>
      <c r="S738" s="1">
        <v>83.236000000000004</v>
      </c>
      <c r="T738">
        <v>101</v>
      </c>
      <c r="U738">
        <v>45.47674418604651</v>
      </c>
    </row>
    <row r="739" spans="1:21" x14ac:dyDescent="0.3">
      <c r="A739" s="1" t="s">
        <v>13</v>
      </c>
      <c r="B739" s="2">
        <v>4.0092592592592603E-2</v>
      </c>
      <c r="C739" s="1">
        <v>1</v>
      </c>
      <c r="D739" s="3">
        <v>1</v>
      </c>
      <c r="E739" s="3">
        <v>0</v>
      </c>
      <c r="F739" s="1">
        <v>46</v>
      </c>
      <c r="G739" s="1">
        <v>43</v>
      </c>
      <c r="H739" s="1">
        <v>0</v>
      </c>
      <c r="I739" s="1">
        <v>0</v>
      </c>
      <c r="J739" s="1">
        <v>1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27.023</v>
      </c>
      <c r="S739" s="1">
        <v>36.491</v>
      </c>
      <c r="T739">
        <v>81</v>
      </c>
      <c r="U739">
        <v>45.47674418604651</v>
      </c>
    </row>
    <row r="740" spans="1:21" x14ac:dyDescent="0.3">
      <c r="A740" s="1" t="s">
        <v>13</v>
      </c>
      <c r="B740" s="2">
        <v>4.0590277777777801E-2</v>
      </c>
      <c r="C740" s="1">
        <v>1</v>
      </c>
      <c r="D740" s="3">
        <v>0</v>
      </c>
      <c r="E740" s="3">
        <v>1.5</v>
      </c>
      <c r="F740" s="1">
        <v>46</v>
      </c>
      <c r="G740" s="1">
        <v>44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9.4049999999999994</v>
      </c>
      <c r="S740" s="1">
        <v>10.48</v>
      </c>
      <c r="T740">
        <v>83</v>
      </c>
      <c r="U740">
        <v>45.47674418604651</v>
      </c>
    </row>
    <row r="741" spans="1:21" x14ac:dyDescent="0.3">
      <c r="A741" s="1" t="s">
        <v>13</v>
      </c>
      <c r="B741" s="2">
        <v>4.0972222222222202E-2</v>
      </c>
      <c r="C741" s="1">
        <v>1</v>
      </c>
      <c r="D741" s="3">
        <v>0</v>
      </c>
      <c r="E741" s="3">
        <v>1.5</v>
      </c>
      <c r="F741" s="1">
        <v>46</v>
      </c>
      <c r="G741" s="1">
        <v>45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1</v>
      </c>
      <c r="O741" s="1">
        <v>0</v>
      </c>
      <c r="P741" s="1">
        <v>0</v>
      </c>
      <c r="Q741" s="1">
        <v>1</v>
      </c>
      <c r="R741" s="1">
        <v>14.031000000000001</v>
      </c>
      <c r="S741" s="1">
        <v>24.204999999999998</v>
      </c>
      <c r="T741">
        <v>110</v>
      </c>
      <c r="U741">
        <v>45.47674418604651</v>
      </c>
    </row>
    <row r="742" spans="1:21" x14ac:dyDescent="0.3">
      <c r="A742" s="1" t="s">
        <v>13</v>
      </c>
      <c r="B742" s="2">
        <v>4.1481481481481501E-2</v>
      </c>
      <c r="C742" s="1">
        <v>2</v>
      </c>
      <c r="D742" s="3">
        <v>1.5</v>
      </c>
      <c r="E742" s="3">
        <v>0</v>
      </c>
      <c r="F742" s="1">
        <v>47</v>
      </c>
      <c r="G742" s="1">
        <v>45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1</v>
      </c>
      <c r="P742" s="1">
        <v>0</v>
      </c>
      <c r="Q742" s="1">
        <v>0</v>
      </c>
      <c r="R742" s="1">
        <v>17.190999999999999</v>
      </c>
      <c r="S742" s="1">
        <v>16.582999999999998</v>
      </c>
      <c r="T742">
        <v>45.47674418604651</v>
      </c>
      <c r="U742">
        <v>100</v>
      </c>
    </row>
    <row r="743" spans="1:21" x14ac:dyDescent="0.3">
      <c r="A743" s="1" t="s">
        <v>13</v>
      </c>
      <c r="B743" s="2">
        <v>4.1712962962963E-2</v>
      </c>
      <c r="C743" s="1">
        <v>2</v>
      </c>
      <c r="D743" s="3">
        <v>1.5</v>
      </c>
      <c r="E743" s="3">
        <v>0</v>
      </c>
      <c r="F743" s="1">
        <v>48</v>
      </c>
      <c r="G743" s="1">
        <v>45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4.3099999999999996</v>
      </c>
      <c r="S743" s="1">
        <v>5.3230000000000004</v>
      </c>
      <c r="T743">
        <v>45.47674418604651</v>
      </c>
      <c r="U743">
        <v>79</v>
      </c>
    </row>
    <row r="744" spans="1:21" x14ac:dyDescent="0.3">
      <c r="A744" s="1" t="s">
        <v>13</v>
      </c>
      <c r="B744" s="2">
        <v>4.20949074074074E-2</v>
      </c>
      <c r="C744" s="1">
        <v>2</v>
      </c>
      <c r="D744" s="3">
        <v>0</v>
      </c>
      <c r="E744" s="3">
        <v>1</v>
      </c>
      <c r="F744" s="1">
        <v>48</v>
      </c>
      <c r="G744" s="1">
        <v>46</v>
      </c>
      <c r="H744" s="1">
        <v>0</v>
      </c>
      <c r="I744" s="1">
        <v>0</v>
      </c>
      <c r="J744" s="1">
        <v>0</v>
      </c>
      <c r="K744" s="1">
        <v>1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34.055999999999997</v>
      </c>
      <c r="S744" s="1">
        <v>22.606999999999999</v>
      </c>
      <c r="T744">
        <v>45.47674418604651</v>
      </c>
      <c r="U744">
        <v>89</v>
      </c>
    </row>
    <row r="745" spans="1:21" x14ac:dyDescent="0.3">
      <c r="A745" s="1" t="s">
        <v>13</v>
      </c>
      <c r="B745" s="2">
        <v>4.2407407407407401E-2</v>
      </c>
      <c r="C745" s="1">
        <v>2</v>
      </c>
      <c r="D745" s="3">
        <v>0</v>
      </c>
      <c r="E745" s="3">
        <v>1</v>
      </c>
      <c r="F745" s="1">
        <v>48</v>
      </c>
      <c r="G745" s="1">
        <v>47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1</v>
      </c>
      <c r="O745" s="1">
        <v>0</v>
      </c>
      <c r="P745" s="1">
        <v>0</v>
      </c>
      <c r="Q745" s="1">
        <v>0</v>
      </c>
      <c r="R745" s="1">
        <v>10.565</v>
      </c>
      <c r="S745" s="1">
        <v>12.834</v>
      </c>
      <c r="T745">
        <v>45.47674418604651</v>
      </c>
      <c r="U745">
        <v>77</v>
      </c>
    </row>
    <row r="746" spans="1:21" x14ac:dyDescent="0.3">
      <c r="A746" s="1" t="s">
        <v>13</v>
      </c>
      <c r="B746" s="2">
        <v>4.2777777777777803E-2</v>
      </c>
      <c r="C746" s="1">
        <v>2</v>
      </c>
      <c r="D746" s="3">
        <v>1.5</v>
      </c>
      <c r="E746" s="3">
        <v>0</v>
      </c>
      <c r="F746" s="1">
        <v>49</v>
      </c>
      <c r="G746" s="1">
        <v>47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15.355</v>
      </c>
      <c r="S746" s="1">
        <v>18.183</v>
      </c>
      <c r="T746">
        <v>45.47674418604651</v>
      </c>
      <c r="U746">
        <v>81</v>
      </c>
    </row>
    <row r="747" spans="1:21" x14ac:dyDescent="0.3">
      <c r="A747" s="1" t="s">
        <v>13</v>
      </c>
      <c r="B747" s="2">
        <v>4.3182870370370399E-2</v>
      </c>
      <c r="C747" s="1">
        <v>2</v>
      </c>
      <c r="D747" s="3">
        <v>1.5</v>
      </c>
      <c r="E747" s="3">
        <v>0</v>
      </c>
      <c r="F747" s="1">
        <v>50</v>
      </c>
      <c r="G747" s="1">
        <v>47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1</v>
      </c>
      <c r="Q747" s="1">
        <v>0</v>
      </c>
      <c r="R747" s="1">
        <v>56.564</v>
      </c>
      <c r="S747" s="1">
        <v>50.167000000000002</v>
      </c>
      <c r="T747">
        <v>45.47674418604651</v>
      </c>
      <c r="U747">
        <v>104</v>
      </c>
    </row>
    <row r="748" spans="1:21" x14ac:dyDescent="0.3">
      <c r="A748" s="1" t="s">
        <v>13</v>
      </c>
      <c r="B748" s="2">
        <v>4.4583333333333301E-2</v>
      </c>
      <c r="C748" s="1">
        <v>1</v>
      </c>
      <c r="D748" s="3">
        <v>1</v>
      </c>
      <c r="E748" s="3">
        <v>0</v>
      </c>
      <c r="F748" s="1">
        <v>51</v>
      </c>
      <c r="G748" s="1">
        <v>47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1</v>
      </c>
      <c r="P748" s="1">
        <v>0</v>
      </c>
      <c r="Q748" s="1">
        <v>0</v>
      </c>
      <c r="R748" s="1">
        <v>10.131</v>
      </c>
      <c r="S748" s="1">
        <v>11.651</v>
      </c>
      <c r="T748">
        <v>97</v>
      </c>
      <c r="U748">
        <v>45.47674418604651</v>
      </c>
    </row>
    <row r="749" spans="1:21" x14ac:dyDescent="0.3">
      <c r="A749" s="1" t="s">
        <v>13</v>
      </c>
      <c r="B749" s="2">
        <v>4.4826388888888902E-2</v>
      </c>
      <c r="C749" s="1">
        <v>1</v>
      </c>
      <c r="D749" s="3">
        <v>1</v>
      </c>
      <c r="E749" s="3">
        <v>0</v>
      </c>
      <c r="F749" s="1">
        <v>52</v>
      </c>
      <c r="G749" s="1">
        <v>47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1</v>
      </c>
      <c r="P749" s="1">
        <v>0</v>
      </c>
      <c r="Q749" s="1">
        <v>0</v>
      </c>
      <c r="R749" s="1">
        <v>39.246000000000002</v>
      </c>
      <c r="S749" s="1">
        <v>67.748999999999995</v>
      </c>
      <c r="T749">
        <v>94</v>
      </c>
      <c r="U749">
        <v>45.47674418604651</v>
      </c>
    </row>
    <row r="750" spans="1:21" x14ac:dyDescent="0.3">
      <c r="A750" s="1" t="s">
        <v>13</v>
      </c>
      <c r="B750" s="2">
        <v>4.5231481481481497E-2</v>
      </c>
      <c r="C750" s="1">
        <v>1</v>
      </c>
      <c r="D750" s="3">
        <v>0</v>
      </c>
      <c r="E750" s="3">
        <v>1.5</v>
      </c>
      <c r="F750" s="1">
        <v>52</v>
      </c>
      <c r="G750" s="1">
        <v>48</v>
      </c>
      <c r="H750" s="1">
        <v>0</v>
      </c>
      <c r="I750" s="1">
        <v>0</v>
      </c>
      <c r="J750" s="1">
        <v>0</v>
      </c>
      <c r="K750" s="1">
        <v>0</v>
      </c>
      <c r="L750" s="1">
        <v>1</v>
      </c>
      <c r="M750" s="1">
        <v>0</v>
      </c>
      <c r="N750" s="1">
        <v>1</v>
      </c>
      <c r="O750" s="1">
        <v>0</v>
      </c>
      <c r="P750" s="1">
        <v>0</v>
      </c>
      <c r="Q750" s="1">
        <v>0</v>
      </c>
      <c r="R750" s="1">
        <v>2.92</v>
      </c>
      <c r="S750" s="1">
        <v>3.9420000000000002</v>
      </c>
      <c r="T750">
        <v>45.47674418604651</v>
      </c>
      <c r="U750">
        <v>45.47674418604651</v>
      </c>
    </row>
    <row r="751" spans="1:21" x14ac:dyDescent="0.3">
      <c r="A751" s="1" t="s">
        <v>13</v>
      </c>
      <c r="B751" s="2">
        <v>4.5567129629629603E-2</v>
      </c>
      <c r="C751" s="1">
        <v>1</v>
      </c>
      <c r="D751" s="3">
        <v>0</v>
      </c>
      <c r="E751" s="3">
        <v>1.5</v>
      </c>
      <c r="F751" s="1">
        <v>52</v>
      </c>
      <c r="G751" s="1">
        <v>49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34.250999999999998</v>
      </c>
      <c r="S751" s="1">
        <v>47.515999999999998</v>
      </c>
      <c r="T751">
        <v>84</v>
      </c>
      <c r="U751">
        <v>45.47674418604651</v>
      </c>
    </row>
    <row r="752" spans="1:21" x14ac:dyDescent="0.3">
      <c r="A752" s="1" t="s">
        <v>13</v>
      </c>
      <c r="B752" s="2">
        <v>4.6331018518518501E-2</v>
      </c>
      <c r="C752" s="1">
        <v>1</v>
      </c>
      <c r="D752" s="3">
        <v>1</v>
      </c>
      <c r="E752" s="3">
        <v>0</v>
      </c>
      <c r="F752" s="1">
        <v>53</v>
      </c>
      <c r="G752" s="1">
        <v>49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11.513999999999999</v>
      </c>
      <c r="S752" s="1">
        <v>18.123000000000001</v>
      </c>
      <c r="T752">
        <v>72</v>
      </c>
      <c r="U752">
        <v>45.47674418604651</v>
      </c>
    </row>
    <row r="753" spans="1:21" x14ac:dyDescent="0.3">
      <c r="A753" s="1" t="s">
        <v>13</v>
      </c>
      <c r="B753" s="2">
        <v>4.6817129629629597E-2</v>
      </c>
      <c r="C753" s="1">
        <v>1</v>
      </c>
      <c r="D753" s="3">
        <v>1</v>
      </c>
      <c r="E753" s="3">
        <v>0</v>
      </c>
      <c r="F753" s="1">
        <v>54</v>
      </c>
      <c r="G753" s="1">
        <v>49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34.210999999999999</v>
      </c>
      <c r="S753" s="1">
        <v>54.192</v>
      </c>
      <c r="T753">
        <v>101</v>
      </c>
      <c r="U753">
        <v>45.47674418604651</v>
      </c>
    </row>
    <row r="754" spans="1:21" x14ac:dyDescent="0.3">
      <c r="A754" s="1" t="s">
        <v>13</v>
      </c>
      <c r="B754" s="2">
        <v>4.7476851851851902E-2</v>
      </c>
      <c r="C754" s="1">
        <v>2</v>
      </c>
      <c r="D754" s="3">
        <v>0</v>
      </c>
      <c r="E754" s="3">
        <v>1</v>
      </c>
      <c r="F754" s="1">
        <v>54</v>
      </c>
      <c r="G754" s="1">
        <v>50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27.373000000000001</v>
      </c>
      <c r="S754" s="1">
        <v>20.734000000000002</v>
      </c>
      <c r="T754">
        <v>45.47674418604651</v>
      </c>
      <c r="U754">
        <v>86</v>
      </c>
    </row>
    <row r="755" spans="1:21" x14ac:dyDescent="0.3">
      <c r="A755" s="1" t="s">
        <v>13</v>
      </c>
      <c r="B755" s="2">
        <v>4.7893518518518502E-2</v>
      </c>
      <c r="C755" s="1">
        <v>2</v>
      </c>
      <c r="D755" s="3">
        <v>1.5</v>
      </c>
      <c r="E755" s="3">
        <v>0</v>
      </c>
      <c r="F755" s="1">
        <v>55</v>
      </c>
      <c r="G755" s="1">
        <v>50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1</v>
      </c>
      <c r="P755" s="1">
        <v>0</v>
      </c>
      <c r="Q755" s="1">
        <v>0</v>
      </c>
      <c r="R755" s="1">
        <v>21</v>
      </c>
      <c r="S755" s="1">
        <v>17.846</v>
      </c>
      <c r="T755">
        <v>45.47674418604651</v>
      </c>
      <c r="U755">
        <v>76</v>
      </c>
    </row>
    <row r="756" spans="1:21" x14ac:dyDescent="0.3">
      <c r="A756" s="1" t="s">
        <v>13</v>
      </c>
      <c r="B756" s="2">
        <v>4.83217592592593E-2</v>
      </c>
      <c r="C756" s="1">
        <v>2</v>
      </c>
      <c r="D756" s="3">
        <v>1.5</v>
      </c>
      <c r="E756" s="3">
        <v>0</v>
      </c>
      <c r="F756" s="1">
        <v>56</v>
      </c>
      <c r="G756" s="1">
        <v>50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13.004</v>
      </c>
      <c r="S756" s="1">
        <v>11.465999999999999</v>
      </c>
      <c r="T756">
        <v>45.47674418604651</v>
      </c>
      <c r="U756">
        <v>82</v>
      </c>
    </row>
    <row r="757" spans="1:21" x14ac:dyDescent="0.3">
      <c r="A757" s="1" t="s">
        <v>13</v>
      </c>
      <c r="B757" s="2">
        <v>4.87037037037037E-2</v>
      </c>
      <c r="C757" s="1">
        <v>2</v>
      </c>
      <c r="D757" s="3">
        <v>0</v>
      </c>
      <c r="E757" s="3">
        <v>1</v>
      </c>
      <c r="F757" s="1">
        <v>56</v>
      </c>
      <c r="G757" s="1">
        <v>51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  <c r="O757" s="1">
        <v>0</v>
      </c>
      <c r="P757" s="1">
        <v>0</v>
      </c>
      <c r="Q757" s="1">
        <v>0</v>
      </c>
      <c r="R757" s="1">
        <v>3.6309999999999998</v>
      </c>
      <c r="S757" s="1">
        <v>3.6989999999999998</v>
      </c>
      <c r="T757">
        <v>45.47674418604651</v>
      </c>
      <c r="U757">
        <v>78</v>
      </c>
    </row>
    <row r="758" spans="1:21" x14ac:dyDescent="0.3">
      <c r="A758" s="1" t="s">
        <v>13</v>
      </c>
      <c r="B758" s="2">
        <v>4.9004629629629599E-2</v>
      </c>
      <c r="C758" s="1">
        <v>2</v>
      </c>
      <c r="D758" s="3">
        <v>0</v>
      </c>
      <c r="E758" s="3">
        <v>1</v>
      </c>
      <c r="F758" s="1">
        <v>56</v>
      </c>
      <c r="G758" s="1">
        <v>52</v>
      </c>
      <c r="H758" s="1">
        <v>0</v>
      </c>
      <c r="I758" s="1">
        <v>0</v>
      </c>
      <c r="J758" s="1">
        <v>0</v>
      </c>
      <c r="K758" s="1">
        <v>1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1.175</v>
      </c>
      <c r="S758" s="1">
        <v>0.627</v>
      </c>
      <c r="T758">
        <v>45.47674418604651</v>
      </c>
      <c r="U758">
        <v>108</v>
      </c>
    </row>
    <row r="759" spans="1:21" x14ac:dyDescent="0.3">
      <c r="A759" s="1" t="s">
        <v>13</v>
      </c>
      <c r="B759" s="2">
        <v>4.9178240740740703E-2</v>
      </c>
      <c r="C759" s="1">
        <v>2</v>
      </c>
      <c r="D759" s="3">
        <v>0</v>
      </c>
      <c r="E759" s="3">
        <v>1</v>
      </c>
      <c r="F759" s="1">
        <v>56</v>
      </c>
      <c r="G759" s="1">
        <v>53</v>
      </c>
      <c r="H759" s="1">
        <v>0</v>
      </c>
      <c r="I759" s="1">
        <v>0</v>
      </c>
      <c r="J759" s="1">
        <v>0</v>
      </c>
      <c r="K759" s="1">
        <v>1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20.515000000000001</v>
      </c>
      <c r="S759" s="1">
        <v>14.327999999999999</v>
      </c>
      <c r="T759">
        <v>45.47674418604651</v>
      </c>
      <c r="U759">
        <v>90</v>
      </c>
    </row>
    <row r="760" spans="1:21" x14ac:dyDescent="0.3">
      <c r="A760" s="1" t="s">
        <v>13</v>
      </c>
      <c r="B760" s="2">
        <v>5.0266203703703702E-2</v>
      </c>
      <c r="C760" s="1">
        <v>1</v>
      </c>
      <c r="D760" s="3">
        <v>1</v>
      </c>
      <c r="E760" s="3">
        <v>0</v>
      </c>
      <c r="F760" s="1">
        <v>57</v>
      </c>
      <c r="G760" s="1">
        <v>53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6.4219999999999997</v>
      </c>
      <c r="S760" s="1">
        <v>11.311</v>
      </c>
      <c r="T760">
        <v>103</v>
      </c>
      <c r="U760">
        <v>45.47674418604651</v>
      </c>
    </row>
    <row r="761" spans="1:21" x14ac:dyDescent="0.3">
      <c r="A761" s="1" t="s">
        <v>13</v>
      </c>
      <c r="B761" s="2">
        <v>5.0543981481481502E-2</v>
      </c>
      <c r="C761" s="1">
        <v>1</v>
      </c>
      <c r="D761" s="3">
        <v>1</v>
      </c>
      <c r="E761" s="3">
        <v>0</v>
      </c>
      <c r="F761" s="1">
        <v>58</v>
      </c>
      <c r="G761" s="1">
        <v>53</v>
      </c>
      <c r="H761" s="1">
        <v>0</v>
      </c>
      <c r="I761" s="1">
        <v>0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1.042</v>
      </c>
      <c r="S761" s="1">
        <v>1.389</v>
      </c>
      <c r="T761">
        <v>112</v>
      </c>
      <c r="U761">
        <v>45.47674418604651</v>
      </c>
    </row>
    <row r="762" spans="1:21" x14ac:dyDescent="0.3">
      <c r="A762" s="1" t="s">
        <v>13</v>
      </c>
      <c r="B762" s="2">
        <v>5.0740740740740697E-2</v>
      </c>
      <c r="C762" s="1">
        <v>1</v>
      </c>
      <c r="D762" s="3">
        <v>0</v>
      </c>
      <c r="E762" s="3">
        <v>1.5</v>
      </c>
      <c r="F762" s="1">
        <v>58</v>
      </c>
      <c r="G762" s="1">
        <v>54</v>
      </c>
      <c r="H762" s="1">
        <v>0</v>
      </c>
      <c r="I762" s="1">
        <v>0</v>
      </c>
      <c r="J762" s="1">
        <v>0</v>
      </c>
      <c r="K762" s="1">
        <v>0</v>
      </c>
      <c r="L762" s="1">
        <v>1</v>
      </c>
      <c r="M762" s="1">
        <v>0</v>
      </c>
      <c r="N762" s="1">
        <v>1</v>
      </c>
      <c r="O762" s="1">
        <v>0</v>
      </c>
      <c r="P762" s="1">
        <v>0</v>
      </c>
      <c r="Q762" s="1">
        <v>0</v>
      </c>
      <c r="R762" s="1">
        <v>4.391</v>
      </c>
      <c r="S762" s="1">
        <v>6.0279999999999996</v>
      </c>
      <c r="T762">
        <v>45.47674418604651</v>
      </c>
      <c r="U762">
        <v>45.47674418604651</v>
      </c>
    </row>
    <row r="763" spans="1:21" x14ac:dyDescent="0.3">
      <c r="A763" s="1" t="s">
        <v>13</v>
      </c>
      <c r="B763" s="2">
        <v>5.1099537037036999E-2</v>
      </c>
      <c r="C763" s="1">
        <v>1</v>
      </c>
      <c r="D763" s="3">
        <v>1</v>
      </c>
      <c r="E763" s="3">
        <v>0</v>
      </c>
      <c r="F763" s="1">
        <v>59</v>
      </c>
      <c r="G763" s="1">
        <v>54</v>
      </c>
      <c r="H763" s="1">
        <v>0</v>
      </c>
      <c r="I763" s="1">
        <v>0</v>
      </c>
      <c r="J763" s="1">
        <v>1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7.8769999999999998</v>
      </c>
      <c r="S763" s="1">
        <v>17.952999999999999</v>
      </c>
      <c r="T763">
        <v>95</v>
      </c>
      <c r="U763">
        <v>45.47674418604651</v>
      </c>
    </row>
    <row r="764" spans="1:21" x14ac:dyDescent="0.3">
      <c r="A764" s="1" t="s">
        <v>13</v>
      </c>
      <c r="B764" s="2">
        <v>5.1342592592592599E-2</v>
      </c>
      <c r="C764" s="1">
        <v>1</v>
      </c>
      <c r="D764" s="3">
        <v>1</v>
      </c>
      <c r="E764" s="3">
        <v>0</v>
      </c>
      <c r="F764" s="1">
        <v>60</v>
      </c>
      <c r="G764" s="1">
        <v>54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1</v>
      </c>
      <c r="P764" s="1">
        <v>0</v>
      </c>
      <c r="Q764" s="1">
        <v>0</v>
      </c>
      <c r="R764" s="1">
        <v>5.2229999999999999</v>
      </c>
      <c r="S764" s="1">
        <v>6.9619999999999997</v>
      </c>
      <c r="T764">
        <v>77</v>
      </c>
      <c r="U764">
        <v>45.47674418604651</v>
      </c>
    </row>
    <row r="765" spans="1:21" x14ac:dyDescent="0.3">
      <c r="A765" s="1" t="s">
        <v>13</v>
      </c>
      <c r="B765" s="2">
        <v>5.1782407407407402E-2</v>
      </c>
      <c r="C765" s="1">
        <v>2</v>
      </c>
      <c r="D765" s="3">
        <v>1.5</v>
      </c>
      <c r="E765" s="3">
        <v>0</v>
      </c>
      <c r="F765" s="1">
        <v>61</v>
      </c>
      <c r="G765" s="1">
        <v>54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1</v>
      </c>
      <c r="P765" s="1">
        <v>0</v>
      </c>
      <c r="Q765" s="1">
        <v>0</v>
      </c>
      <c r="R765" s="1">
        <v>12.391</v>
      </c>
      <c r="S765" s="1">
        <v>10.765000000000001</v>
      </c>
      <c r="T765">
        <v>45.47674418604651</v>
      </c>
      <c r="U765">
        <v>93</v>
      </c>
    </row>
    <row r="766" spans="1:21" x14ac:dyDescent="0.3">
      <c r="A766" s="1" t="s">
        <v>13</v>
      </c>
      <c r="B766" s="2">
        <v>5.1990740740740699E-2</v>
      </c>
      <c r="C766" s="1">
        <v>2</v>
      </c>
      <c r="D766" s="3">
        <v>0</v>
      </c>
      <c r="E766" s="3">
        <v>1</v>
      </c>
      <c r="F766" s="1">
        <v>61</v>
      </c>
      <c r="G766" s="1">
        <v>55</v>
      </c>
      <c r="H766" s="1">
        <v>0</v>
      </c>
      <c r="I766" s="1">
        <v>0</v>
      </c>
      <c r="J766" s="1">
        <v>0</v>
      </c>
      <c r="K766" s="1">
        <v>1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16.329000000000001</v>
      </c>
      <c r="S766" s="1">
        <v>12.545</v>
      </c>
      <c r="T766">
        <v>45.47674418604651</v>
      </c>
      <c r="U766">
        <v>105</v>
      </c>
    </row>
    <row r="767" spans="1:21" x14ac:dyDescent="0.3">
      <c r="A767" s="1" t="s">
        <v>13</v>
      </c>
      <c r="B767" s="2">
        <v>5.2337962962963003E-2</v>
      </c>
      <c r="C767" s="1">
        <v>2</v>
      </c>
      <c r="D767" s="3">
        <v>1.5</v>
      </c>
      <c r="E767" s="3">
        <v>0</v>
      </c>
      <c r="F767" s="1">
        <v>62</v>
      </c>
      <c r="G767" s="1">
        <v>55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1</v>
      </c>
      <c r="P767" s="1">
        <v>0</v>
      </c>
      <c r="Q767" s="1">
        <v>0</v>
      </c>
      <c r="R767" s="1">
        <v>10.307</v>
      </c>
      <c r="S767" s="1">
        <v>8.2889999999999997</v>
      </c>
      <c r="T767">
        <v>45.47674418604651</v>
      </c>
      <c r="U767">
        <v>74</v>
      </c>
    </row>
    <row r="768" spans="1:21" x14ac:dyDescent="0.3">
      <c r="A768" s="1" t="s">
        <v>13</v>
      </c>
      <c r="B768" s="2">
        <v>5.2673611111111102E-2</v>
      </c>
      <c r="C768" s="1">
        <v>2</v>
      </c>
      <c r="D768" s="3">
        <v>0</v>
      </c>
      <c r="E768" s="3">
        <v>1</v>
      </c>
      <c r="F768" s="1">
        <v>62</v>
      </c>
      <c r="G768" s="1">
        <v>56</v>
      </c>
      <c r="H768" s="1">
        <v>0</v>
      </c>
      <c r="I768" s="1">
        <v>0</v>
      </c>
      <c r="J768" s="1">
        <v>0</v>
      </c>
      <c r="K768" s="1">
        <v>1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15.603</v>
      </c>
      <c r="S768" s="1">
        <v>14.085000000000001</v>
      </c>
      <c r="T768">
        <v>45.47674418604651</v>
      </c>
      <c r="U768">
        <v>104</v>
      </c>
    </row>
    <row r="769" spans="1:21" x14ac:dyDescent="0.3">
      <c r="A769" s="1" t="s">
        <v>13</v>
      </c>
      <c r="B769" s="2">
        <v>5.2939814814814801E-2</v>
      </c>
      <c r="C769" s="1">
        <v>2</v>
      </c>
      <c r="D769" s="3">
        <v>1.5</v>
      </c>
      <c r="E769" s="3">
        <v>0</v>
      </c>
      <c r="F769" s="1">
        <v>63</v>
      </c>
      <c r="G769" s="1">
        <v>56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1</v>
      </c>
      <c r="P769" s="1">
        <v>0</v>
      </c>
      <c r="Q769" s="1">
        <v>0</v>
      </c>
      <c r="R769" s="1">
        <v>8.8559999999999999</v>
      </c>
      <c r="S769" s="1">
        <v>6.1520000000000001</v>
      </c>
      <c r="T769">
        <v>45.47674418604651</v>
      </c>
      <c r="U769">
        <v>97</v>
      </c>
    </row>
    <row r="770" spans="1:21" x14ac:dyDescent="0.3">
      <c r="A770" s="1" t="s">
        <v>13</v>
      </c>
      <c r="B770" s="2">
        <v>5.3159722222222199E-2</v>
      </c>
      <c r="C770" s="1">
        <v>2</v>
      </c>
      <c r="D770" s="3">
        <v>1.5</v>
      </c>
      <c r="E770" s="3">
        <v>0</v>
      </c>
      <c r="F770" s="1">
        <v>64</v>
      </c>
      <c r="G770" s="1">
        <v>56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1</v>
      </c>
      <c r="P770" s="1">
        <v>1</v>
      </c>
      <c r="Q770" s="1">
        <v>0</v>
      </c>
      <c r="R770" s="1">
        <v>17.062000000000001</v>
      </c>
      <c r="S770" s="1">
        <v>14.132</v>
      </c>
      <c r="T770">
        <v>45.47674418604651</v>
      </c>
      <c r="U770">
        <v>74</v>
      </c>
    </row>
    <row r="771" spans="1:21" x14ac:dyDescent="0.3">
      <c r="A771" s="1" t="s">
        <v>13</v>
      </c>
      <c r="B771" s="2">
        <v>5.4317129629629597E-2</v>
      </c>
      <c r="C771" s="1">
        <v>1</v>
      </c>
      <c r="D771" s="3">
        <v>1</v>
      </c>
      <c r="E771" s="3">
        <v>0</v>
      </c>
      <c r="F771" s="1">
        <v>65</v>
      </c>
      <c r="G771" s="1">
        <v>56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1</v>
      </c>
      <c r="P771" s="1">
        <v>0</v>
      </c>
      <c r="Q771" s="1">
        <v>0</v>
      </c>
      <c r="R771" s="1">
        <v>38.603999999999999</v>
      </c>
      <c r="S771" s="1">
        <v>77.86</v>
      </c>
      <c r="T771">
        <v>100</v>
      </c>
      <c r="U771">
        <v>45.47674418604651</v>
      </c>
    </row>
    <row r="772" spans="1:21" x14ac:dyDescent="0.3">
      <c r="A772" s="1" t="s">
        <v>13</v>
      </c>
      <c r="B772" s="2">
        <v>5.47222222222222E-2</v>
      </c>
      <c r="C772" s="1">
        <v>1</v>
      </c>
      <c r="D772" s="3">
        <v>1</v>
      </c>
      <c r="E772" s="3">
        <v>0</v>
      </c>
      <c r="F772" s="1">
        <v>66</v>
      </c>
      <c r="G772" s="1">
        <v>56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12.737</v>
      </c>
      <c r="S772" s="1">
        <v>18.994</v>
      </c>
      <c r="T772">
        <v>106</v>
      </c>
      <c r="U772">
        <v>45.47674418604651</v>
      </c>
    </row>
    <row r="773" spans="1:21" x14ac:dyDescent="0.3">
      <c r="A773" s="1" t="s">
        <v>13</v>
      </c>
      <c r="B773" s="2">
        <v>5.5046296296296301E-2</v>
      </c>
      <c r="C773" s="1">
        <v>1</v>
      </c>
      <c r="D773" s="3">
        <v>1</v>
      </c>
      <c r="E773" s="3">
        <v>0</v>
      </c>
      <c r="F773" s="1">
        <v>67</v>
      </c>
      <c r="G773" s="1">
        <v>56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40.082000000000001</v>
      </c>
      <c r="S773" s="1">
        <v>47.853999999999999</v>
      </c>
      <c r="T773">
        <v>113</v>
      </c>
      <c r="U773">
        <v>45.47674418604651</v>
      </c>
    </row>
    <row r="774" spans="1:21" x14ac:dyDescent="0.3">
      <c r="A774" s="1" t="s">
        <v>13</v>
      </c>
      <c r="B774" s="2">
        <v>5.5520833333333297E-2</v>
      </c>
      <c r="C774" s="1">
        <v>1</v>
      </c>
      <c r="D774" s="3">
        <v>0</v>
      </c>
      <c r="E774" s="3">
        <v>1.5</v>
      </c>
      <c r="F774" s="1">
        <v>67</v>
      </c>
      <c r="G774" s="1">
        <v>57</v>
      </c>
      <c r="H774" s="1">
        <v>0</v>
      </c>
      <c r="I774" s="1">
        <v>0</v>
      </c>
      <c r="J774" s="1">
        <v>0</v>
      </c>
      <c r="K774" s="1">
        <v>0</v>
      </c>
      <c r="L774" s="1">
        <v>1</v>
      </c>
      <c r="M774" s="1">
        <v>0</v>
      </c>
      <c r="N774" s="1">
        <v>1</v>
      </c>
      <c r="O774" s="1">
        <v>0</v>
      </c>
      <c r="P774" s="1">
        <v>0</v>
      </c>
      <c r="Q774" s="1">
        <v>0</v>
      </c>
      <c r="R774" s="1">
        <v>1.522</v>
      </c>
      <c r="S774" s="1">
        <v>1.9690000000000001</v>
      </c>
      <c r="T774">
        <v>45.47674418604651</v>
      </c>
      <c r="U774">
        <v>45.47674418604651</v>
      </c>
    </row>
    <row r="775" spans="1:21" x14ac:dyDescent="0.3">
      <c r="A775" s="1" t="s">
        <v>13</v>
      </c>
      <c r="B775" s="2">
        <v>5.5879629629629599E-2</v>
      </c>
      <c r="C775" s="1">
        <v>1</v>
      </c>
      <c r="D775" s="3">
        <v>1</v>
      </c>
      <c r="E775" s="3">
        <v>0</v>
      </c>
      <c r="F775" s="1">
        <v>68</v>
      </c>
      <c r="G775" s="1">
        <v>57</v>
      </c>
      <c r="H775" s="1">
        <v>0</v>
      </c>
      <c r="I775" s="1">
        <v>0</v>
      </c>
      <c r="J775" s="1">
        <v>1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20.288</v>
      </c>
      <c r="S775" s="1">
        <v>16.913</v>
      </c>
      <c r="T775">
        <v>106</v>
      </c>
      <c r="U775">
        <v>45.47674418604651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94C7-9BB2-42EE-A065-FB6C6BC224CA}">
  <dimension ref="A1:K775"/>
  <sheetViews>
    <sheetView tabSelected="1" topLeftCell="F1" workbookViewId="0">
      <selection activeCell="N16" sqref="N16"/>
    </sheetView>
  </sheetViews>
  <sheetFormatPr defaultRowHeight="13.5" x14ac:dyDescent="0.3"/>
  <cols>
    <col min="1" max="1" width="20.6640625" customWidth="1"/>
    <col min="2" max="2" width="10.796875" customWidth="1"/>
    <col min="3" max="3" width="9.06640625" style="8"/>
    <col min="4" max="4" width="23.86328125" style="8" bestFit="1" customWidth="1"/>
    <col min="5" max="5" width="26" style="8" bestFit="1" customWidth="1"/>
    <col min="6" max="11" width="20.1328125" customWidth="1"/>
  </cols>
  <sheetData>
    <row r="1" spans="1:11" x14ac:dyDescent="0.3">
      <c r="A1" s="1" t="s">
        <v>14</v>
      </c>
      <c r="B1" s="1" t="s">
        <v>17</v>
      </c>
      <c r="C1" s="7" t="s">
        <v>74</v>
      </c>
      <c r="D1" s="3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3">
      <c r="A2" s="1" t="s">
        <v>0</v>
      </c>
      <c r="B2" s="2">
        <v>0</v>
      </c>
      <c r="C2" s="8">
        <v>-0.12277182543179482</v>
      </c>
      <c r="D2" s="8">
        <v>100.8</v>
      </c>
      <c r="E2" s="8">
        <v>1</v>
      </c>
      <c r="F2">
        <v>14.639900000000001</v>
      </c>
      <c r="G2">
        <v>-3</v>
      </c>
      <c r="H2">
        <v>-1</v>
      </c>
      <c r="I2">
        <v>-1</v>
      </c>
      <c r="J2">
        <v>1</v>
      </c>
      <c r="K2">
        <v>-0.16705801931384959</v>
      </c>
    </row>
    <row r="3" spans="1:11" x14ac:dyDescent="0.3">
      <c r="A3" s="1" t="s">
        <v>0</v>
      </c>
      <c r="B3" s="2">
        <v>6.2500000000000001E-4</v>
      </c>
      <c r="C3" s="8">
        <v>8.1780531833860692E-2</v>
      </c>
      <c r="D3" s="8">
        <v>94</v>
      </c>
      <c r="E3" s="8">
        <v>7</v>
      </c>
      <c r="F3">
        <v>7.4015000000000004</v>
      </c>
      <c r="G3">
        <v>1</v>
      </c>
      <c r="H3">
        <v>2</v>
      </c>
      <c r="I3">
        <v>1</v>
      </c>
      <c r="J3">
        <v>-1</v>
      </c>
      <c r="K3">
        <v>0.32612452847330226</v>
      </c>
    </row>
    <row r="4" spans="1:11" x14ac:dyDescent="0.3">
      <c r="A4" s="1" t="s">
        <v>0</v>
      </c>
      <c r="B4" s="2">
        <v>8.5648148148148205E-4</v>
      </c>
      <c r="C4" s="8">
        <v>-7.5504811226449642E-2</v>
      </c>
      <c r="D4" s="8">
        <v>88.2</v>
      </c>
      <c r="E4" s="8">
        <v>5</v>
      </c>
      <c r="F4">
        <v>10.913399999999999</v>
      </c>
      <c r="G4">
        <v>-2</v>
      </c>
      <c r="H4">
        <v>-1</v>
      </c>
      <c r="I4">
        <v>0</v>
      </c>
      <c r="J4">
        <v>-1</v>
      </c>
      <c r="K4">
        <v>-0.26380745048580251</v>
      </c>
    </row>
    <row r="5" spans="1:11" x14ac:dyDescent="0.3">
      <c r="A5" s="1" t="s">
        <v>0</v>
      </c>
      <c r="B5" s="2">
        <v>1.13425925925926E-3</v>
      </c>
      <c r="C5" s="8">
        <v>-0.25012867590194965</v>
      </c>
      <c r="D5" s="8">
        <v>83.75</v>
      </c>
      <c r="E5" s="8">
        <v>2</v>
      </c>
      <c r="F5">
        <v>15.092874999999999</v>
      </c>
      <c r="G5">
        <v>-6</v>
      </c>
      <c r="H5">
        <v>0</v>
      </c>
      <c r="I5">
        <v>0</v>
      </c>
      <c r="J5">
        <v>1</v>
      </c>
      <c r="K5">
        <v>-0.31817725413314851</v>
      </c>
    </row>
    <row r="6" spans="1:11" x14ac:dyDescent="0.3">
      <c r="A6" s="1" t="s">
        <v>0</v>
      </c>
      <c r="B6" s="2">
        <v>1.5625000000000001E-3</v>
      </c>
      <c r="C6" s="8">
        <v>-1.3344891678064519E-2</v>
      </c>
      <c r="D6" s="8">
        <v>105.25</v>
      </c>
      <c r="E6" s="8">
        <v>2</v>
      </c>
      <c r="F6">
        <v>17.436250000000001</v>
      </c>
      <c r="G6">
        <v>-2</v>
      </c>
      <c r="H6">
        <v>2</v>
      </c>
      <c r="I6">
        <v>0</v>
      </c>
      <c r="J6">
        <v>0</v>
      </c>
      <c r="K6">
        <v>0.38396614302990606</v>
      </c>
    </row>
    <row r="7" spans="1:11" x14ac:dyDescent="0.3">
      <c r="A7" s="1" t="s">
        <v>0</v>
      </c>
      <c r="B7" s="2">
        <v>2.2222222222222201E-3</v>
      </c>
      <c r="C7" s="8">
        <v>0.14054408350163994</v>
      </c>
      <c r="D7" s="8">
        <v>93.2</v>
      </c>
      <c r="E7" s="8">
        <v>5</v>
      </c>
      <c r="F7">
        <v>18.271599999999999</v>
      </c>
      <c r="G7">
        <v>1</v>
      </c>
      <c r="H7">
        <v>0</v>
      </c>
      <c r="I7">
        <v>0</v>
      </c>
      <c r="J7">
        <v>0</v>
      </c>
      <c r="K7">
        <v>0.17842702098236682</v>
      </c>
    </row>
    <row r="8" spans="1:11" x14ac:dyDescent="0.3">
      <c r="A8" s="1" t="s">
        <v>0</v>
      </c>
      <c r="B8" s="2">
        <v>2.38425925925926E-3</v>
      </c>
      <c r="C8" s="8">
        <v>-2.6922547482930825E-2</v>
      </c>
      <c r="D8" s="8">
        <v>95.25</v>
      </c>
      <c r="E8" s="8">
        <v>1</v>
      </c>
      <c r="F8">
        <v>10.000624999999999</v>
      </c>
      <c r="G8">
        <v>-3</v>
      </c>
      <c r="H8">
        <v>0</v>
      </c>
      <c r="I8">
        <v>0</v>
      </c>
      <c r="J8">
        <v>3</v>
      </c>
      <c r="K8">
        <v>-0.12189499250229019</v>
      </c>
    </row>
    <row r="9" spans="1:11" x14ac:dyDescent="0.3">
      <c r="A9" s="1" t="s">
        <v>0</v>
      </c>
      <c r="B9" s="2">
        <v>2.6736111111111101E-3</v>
      </c>
      <c r="C9" s="8">
        <v>8.1780531833860692E-2</v>
      </c>
      <c r="D9" s="8">
        <v>99.25</v>
      </c>
      <c r="E9" s="8">
        <v>1</v>
      </c>
      <c r="F9">
        <v>4.4667500000000002</v>
      </c>
      <c r="G9">
        <v>1</v>
      </c>
      <c r="H9">
        <v>1</v>
      </c>
      <c r="I9">
        <v>1</v>
      </c>
      <c r="J9">
        <v>-1</v>
      </c>
      <c r="K9">
        <v>0.29755458840526239</v>
      </c>
    </row>
    <row r="10" spans="1:11" x14ac:dyDescent="0.3">
      <c r="A10" s="1" t="s">
        <v>0</v>
      </c>
      <c r="B10" s="2">
        <v>2.8356481481481501E-3</v>
      </c>
      <c r="C10" s="8">
        <v>-7.5504811226449642E-2</v>
      </c>
      <c r="D10" s="8">
        <v>105.6</v>
      </c>
      <c r="E10" s="8">
        <v>3</v>
      </c>
      <c r="F10">
        <v>13.235300000000001</v>
      </c>
      <c r="G10">
        <v>-2</v>
      </c>
      <c r="H10">
        <v>1</v>
      </c>
      <c r="I10">
        <v>0</v>
      </c>
      <c r="J10">
        <v>1</v>
      </c>
      <c r="K10">
        <v>-0.11529674638429291</v>
      </c>
    </row>
    <row r="11" spans="1:11" x14ac:dyDescent="0.3">
      <c r="A11" s="1" t="s">
        <v>0</v>
      </c>
      <c r="B11" s="2">
        <v>3.37962962962963E-3</v>
      </c>
      <c r="C11" s="8">
        <v>8.1780531833860692E-2</v>
      </c>
      <c r="D11" s="8">
        <v>97</v>
      </c>
      <c r="E11" s="8">
        <v>3</v>
      </c>
      <c r="F11">
        <v>17.222249999999999</v>
      </c>
      <c r="G11">
        <v>2</v>
      </c>
      <c r="H11">
        <v>1</v>
      </c>
      <c r="I11">
        <v>0</v>
      </c>
      <c r="J11">
        <v>-1</v>
      </c>
      <c r="K11">
        <v>0.26897993212768445</v>
      </c>
    </row>
    <row r="12" spans="1:11" x14ac:dyDescent="0.3">
      <c r="A12" s="1" t="s">
        <v>0</v>
      </c>
      <c r="B12" s="2">
        <v>3.6342592592592598E-3</v>
      </c>
      <c r="C12" s="8">
        <v>0.20457541387262732</v>
      </c>
      <c r="D12" s="8">
        <v>112.2</v>
      </c>
      <c r="E12" s="8">
        <v>6</v>
      </c>
      <c r="F12">
        <v>21.337299999999999</v>
      </c>
      <c r="G12">
        <v>5</v>
      </c>
      <c r="H12">
        <v>1</v>
      </c>
      <c r="I12">
        <v>-1</v>
      </c>
      <c r="J12">
        <v>-2</v>
      </c>
      <c r="K12">
        <v>0.12581882874810635</v>
      </c>
    </row>
    <row r="13" spans="1:11" x14ac:dyDescent="0.3">
      <c r="A13" s="1" t="s">
        <v>0</v>
      </c>
      <c r="B13" s="2">
        <v>3.9120370370370403E-3</v>
      </c>
      <c r="C13" s="8">
        <v>9.976658871809102E-2</v>
      </c>
      <c r="D13" s="8">
        <v>89.1</v>
      </c>
      <c r="E13" s="8">
        <v>6</v>
      </c>
      <c r="F13">
        <v>17.0594</v>
      </c>
      <c r="G13">
        <v>3</v>
      </c>
      <c r="H13">
        <v>0</v>
      </c>
      <c r="I13">
        <v>0</v>
      </c>
      <c r="J13">
        <v>1</v>
      </c>
      <c r="K13">
        <v>-9.2730814630087893E-2</v>
      </c>
    </row>
    <row r="14" spans="1:11" x14ac:dyDescent="0.3">
      <c r="A14" s="1" t="s">
        <v>0</v>
      </c>
      <c r="B14" s="2">
        <v>4.3287037037037001E-3</v>
      </c>
      <c r="C14" s="8">
        <v>-0.1018788097674464</v>
      </c>
      <c r="D14" s="8">
        <v>103.1666666666667</v>
      </c>
      <c r="E14" s="8">
        <v>1</v>
      </c>
      <c r="F14">
        <v>13.195416666666665</v>
      </c>
      <c r="G14">
        <v>1</v>
      </c>
      <c r="H14">
        <v>0</v>
      </c>
      <c r="I14">
        <v>-1</v>
      </c>
      <c r="J14">
        <v>0</v>
      </c>
      <c r="K14">
        <v>-6.081111232697578E-2</v>
      </c>
    </row>
    <row r="15" spans="1:11" x14ac:dyDescent="0.3">
      <c r="A15" s="1" t="s">
        <v>0</v>
      </c>
      <c r="B15" s="2">
        <v>4.5601851851851897E-3</v>
      </c>
      <c r="C15" s="8">
        <v>7.7493486438080794E-2</v>
      </c>
      <c r="D15" s="8">
        <v>98</v>
      </c>
      <c r="E15" s="8">
        <v>1</v>
      </c>
      <c r="F15">
        <v>7.0902500000000002</v>
      </c>
      <c r="G15">
        <v>5</v>
      </c>
      <c r="H15">
        <v>1</v>
      </c>
      <c r="I15">
        <v>1</v>
      </c>
      <c r="J15">
        <v>-1</v>
      </c>
      <c r="K15">
        <v>0.28353239831477089</v>
      </c>
    </row>
    <row r="16" spans="1:11" x14ac:dyDescent="0.3">
      <c r="A16" s="1" t="s">
        <v>0</v>
      </c>
      <c r="B16" s="2">
        <v>5.8101851851851899E-3</v>
      </c>
      <c r="C16" s="8">
        <v>-1.3792037183495032E-2</v>
      </c>
      <c r="D16" s="8">
        <v>104.375</v>
      </c>
      <c r="E16" s="8">
        <v>3</v>
      </c>
      <c r="F16">
        <v>14.676625000000001</v>
      </c>
      <c r="G16">
        <v>3</v>
      </c>
      <c r="H16">
        <v>-3</v>
      </c>
      <c r="I16">
        <v>-2</v>
      </c>
      <c r="J16">
        <v>-2</v>
      </c>
      <c r="K16">
        <v>-0.13506792923483282</v>
      </c>
    </row>
    <row r="17" spans="1:11" x14ac:dyDescent="0.3">
      <c r="A17" s="1" t="s">
        <v>0</v>
      </c>
      <c r="B17" s="2">
        <v>6.2152777777777796E-3</v>
      </c>
      <c r="C17" s="8">
        <v>4.9724915003079295E-2</v>
      </c>
      <c r="D17" s="8">
        <v>87.375</v>
      </c>
      <c r="E17" s="8">
        <v>5</v>
      </c>
      <c r="F17">
        <v>17.980437500000001</v>
      </c>
      <c r="G17">
        <v>5</v>
      </c>
      <c r="H17">
        <v>2</v>
      </c>
      <c r="I17">
        <v>0</v>
      </c>
      <c r="J17">
        <v>0</v>
      </c>
      <c r="K17">
        <v>8.8480883400226862E-2</v>
      </c>
    </row>
    <row r="18" spans="1:11" x14ac:dyDescent="0.3">
      <c r="A18" s="1" t="s">
        <v>0</v>
      </c>
      <c r="B18" s="2">
        <v>6.7708333333333301E-3</v>
      </c>
      <c r="C18" s="8">
        <v>-1.7076115987888052E-2</v>
      </c>
      <c r="D18" s="8">
        <v>88.666666666666671</v>
      </c>
      <c r="E18" s="8">
        <v>3</v>
      </c>
      <c r="F18">
        <v>11.465833333333332</v>
      </c>
      <c r="G18">
        <v>3</v>
      </c>
      <c r="H18">
        <v>-1</v>
      </c>
      <c r="I18">
        <v>0</v>
      </c>
      <c r="J18">
        <v>-1</v>
      </c>
      <c r="K18">
        <v>-0.14301556718126779</v>
      </c>
    </row>
    <row r="19" spans="1:11" x14ac:dyDescent="0.3">
      <c r="A19" s="1" t="s">
        <v>0</v>
      </c>
      <c r="B19" s="2">
        <v>7.1064814814814801E-3</v>
      </c>
      <c r="C19" s="8">
        <v>5.0634211579831112E-2</v>
      </c>
      <c r="D19" s="8">
        <v>83.7</v>
      </c>
      <c r="E19" s="8">
        <v>7</v>
      </c>
      <c r="F19">
        <v>14.69665</v>
      </c>
      <c r="G19">
        <v>5</v>
      </c>
      <c r="H19">
        <v>1</v>
      </c>
      <c r="I19">
        <v>1</v>
      </c>
      <c r="J19">
        <v>0</v>
      </c>
      <c r="K19">
        <v>3.4473944998426209E-2</v>
      </c>
    </row>
    <row r="20" spans="1:11" x14ac:dyDescent="0.3">
      <c r="A20" s="1" t="s">
        <v>0</v>
      </c>
      <c r="B20" s="2">
        <v>7.6273148148148203E-3</v>
      </c>
      <c r="C20" s="8">
        <v>-5.6797831249231767E-2</v>
      </c>
      <c r="D20" s="8">
        <v>113</v>
      </c>
      <c r="E20" s="8">
        <v>1</v>
      </c>
      <c r="F20">
        <v>16.036200000000001</v>
      </c>
      <c r="G20">
        <v>2</v>
      </c>
      <c r="H20">
        <v>-1</v>
      </c>
      <c r="I20">
        <v>-1</v>
      </c>
      <c r="J20">
        <v>0</v>
      </c>
      <c r="K20">
        <v>-0.19719114527963588</v>
      </c>
    </row>
    <row r="21" spans="1:11" x14ac:dyDescent="0.3">
      <c r="A21" s="1" t="s">
        <v>0</v>
      </c>
      <c r="B21" s="2">
        <v>7.9745370370370404E-3</v>
      </c>
      <c r="C21" s="8">
        <v>3.8319990046515651E-2</v>
      </c>
      <c r="D21" s="8">
        <v>84.666666666666671</v>
      </c>
      <c r="E21" s="8">
        <v>5</v>
      </c>
      <c r="F21">
        <v>10.631416666666667</v>
      </c>
      <c r="G21">
        <v>4</v>
      </c>
      <c r="H21">
        <v>2</v>
      </c>
      <c r="I21">
        <v>1</v>
      </c>
      <c r="J21">
        <v>-1</v>
      </c>
      <c r="K21">
        <v>7.564621255472942E-2</v>
      </c>
    </row>
    <row r="22" spans="1:11" x14ac:dyDescent="0.3">
      <c r="A22" s="1" t="s">
        <v>0</v>
      </c>
      <c r="B22" s="2">
        <v>8.4953703703703701E-3</v>
      </c>
      <c r="C22" s="8">
        <v>-5.6797831249231767E-2</v>
      </c>
      <c r="D22" s="8">
        <v>106.2</v>
      </c>
      <c r="E22" s="8">
        <v>1</v>
      </c>
      <c r="F22">
        <v>9.7621000000000002</v>
      </c>
      <c r="G22">
        <v>1</v>
      </c>
      <c r="H22">
        <v>-1</v>
      </c>
      <c r="I22">
        <v>-1</v>
      </c>
      <c r="J22">
        <v>0</v>
      </c>
      <c r="K22">
        <v>-0.19653115615692168</v>
      </c>
    </row>
    <row r="23" spans="1:11" x14ac:dyDescent="0.3">
      <c r="A23" s="1" t="s">
        <v>0</v>
      </c>
      <c r="B23" s="2">
        <v>9.0740740740740695E-3</v>
      </c>
      <c r="C23" s="8">
        <v>3.8319990046515651E-2</v>
      </c>
      <c r="D23" s="8">
        <v>94.833333333333329</v>
      </c>
      <c r="E23" s="8">
        <v>1</v>
      </c>
      <c r="F23">
        <v>7.3756666666666657</v>
      </c>
      <c r="G23">
        <v>3</v>
      </c>
      <c r="H23">
        <v>1</v>
      </c>
      <c r="I23">
        <v>1</v>
      </c>
      <c r="J23">
        <v>1</v>
      </c>
      <c r="K23">
        <v>0.13101360432263748</v>
      </c>
    </row>
    <row r="24" spans="1:11" x14ac:dyDescent="0.3">
      <c r="A24" s="1" t="s">
        <v>0</v>
      </c>
      <c r="B24" s="2">
        <v>1.0150462962963E-2</v>
      </c>
      <c r="C24" s="8">
        <v>0.20729134533084162</v>
      </c>
      <c r="D24" s="8">
        <v>106.4</v>
      </c>
      <c r="E24" s="8">
        <v>2</v>
      </c>
      <c r="F24">
        <v>19.466799999999999</v>
      </c>
      <c r="G24">
        <v>6</v>
      </c>
      <c r="H24">
        <v>3</v>
      </c>
      <c r="I24">
        <v>0</v>
      </c>
      <c r="J24">
        <v>0</v>
      </c>
      <c r="K24">
        <v>0.25593563853162404</v>
      </c>
    </row>
    <row r="25" spans="1:11" x14ac:dyDescent="0.3">
      <c r="A25" s="1" t="s">
        <v>0</v>
      </c>
      <c r="B25" s="2">
        <v>1.03472222222222E-2</v>
      </c>
      <c r="C25" s="8">
        <v>0.15831872987460682</v>
      </c>
      <c r="D25" s="8">
        <v>91.875</v>
      </c>
      <c r="E25" s="8">
        <v>5</v>
      </c>
      <c r="F25">
        <v>10.652249999999999</v>
      </c>
      <c r="G25">
        <v>8</v>
      </c>
      <c r="H25">
        <v>-1</v>
      </c>
      <c r="I25">
        <v>0</v>
      </c>
      <c r="J25">
        <v>1</v>
      </c>
      <c r="K25">
        <v>6.2537021898857376E-2</v>
      </c>
    </row>
    <row r="26" spans="1:11" x14ac:dyDescent="0.3">
      <c r="A26" s="1" t="s">
        <v>0</v>
      </c>
      <c r="B26" s="2">
        <v>1.06365740740741E-2</v>
      </c>
      <c r="C26" s="8">
        <v>0.29059745439778506</v>
      </c>
      <c r="D26" s="8">
        <v>101</v>
      </c>
      <c r="E26" s="8">
        <v>2</v>
      </c>
      <c r="F26">
        <v>7.9372499999999997</v>
      </c>
      <c r="G26">
        <v>12</v>
      </c>
      <c r="H26">
        <v>1</v>
      </c>
      <c r="I26">
        <v>0</v>
      </c>
      <c r="J26">
        <v>-2</v>
      </c>
      <c r="K26">
        <v>0.26023231035727223</v>
      </c>
    </row>
    <row r="27" spans="1:11" x14ac:dyDescent="0.3">
      <c r="A27" s="1" t="s">
        <v>0</v>
      </c>
      <c r="B27" s="2">
        <v>1.1006944444444401E-2</v>
      </c>
      <c r="C27" s="8">
        <v>0.3569612288379489</v>
      </c>
      <c r="D27" s="8">
        <v>89.5</v>
      </c>
      <c r="E27" s="8">
        <v>1</v>
      </c>
      <c r="F27">
        <v>12.173937500000001</v>
      </c>
      <c r="G27">
        <v>14</v>
      </c>
      <c r="H27">
        <v>0</v>
      </c>
      <c r="I27">
        <v>0</v>
      </c>
      <c r="J27">
        <v>-1</v>
      </c>
      <c r="K27">
        <v>1.518212523584811E-2</v>
      </c>
    </row>
    <row r="28" spans="1:11" x14ac:dyDescent="0.3">
      <c r="A28" s="1" t="s">
        <v>0</v>
      </c>
      <c r="B28" s="2">
        <v>1.14236111111111E-2</v>
      </c>
      <c r="C28" s="8">
        <v>0.2256617911857367</v>
      </c>
      <c r="D28" s="8">
        <v>88.375</v>
      </c>
      <c r="E28" s="8">
        <v>11</v>
      </c>
      <c r="F28">
        <v>17.108874999999998</v>
      </c>
      <c r="G28">
        <v>12</v>
      </c>
      <c r="H28">
        <v>-2</v>
      </c>
      <c r="I28">
        <v>0</v>
      </c>
      <c r="J28">
        <v>0</v>
      </c>
      <c r="K28">
        <v>-6.7207913252536E-2</v>
      </c>
    </row>
    <row r="29" spans="1:11" x14ac:dyDescent="0.3">
      <c r="A29" s="1" t="s">
        <v>0</v>
      </c>
      <c r="B29" s="2">
        <v>1.21296296296296E-2</v>
      </c>
      <c r="C29" s="8">
        <v>0.19168449387728947</v>
      </c>
      <c r="D29" s="8">
        <v>90.125</v>
      </c>
      <c r="E29" s="8">
        <v>1</v>
      </c>
      <c r="F29">
        <v>12.2775</v>
      </c>
      <c r="G29">
        <v>14</v>
      </c>
      <c r="H29">
        <v>4</v>
      </c>
      <c r="I29">
        <v>2</v>
      </c>
      <c r="J29">
        <v>2</v>
      </c>
      <c r="K29">
        <v>0.14084972717452759</v>
      </c>
    </row>
    <row r="30" spans="1:11" x14ac:dyDescent="0.3">
      <c r="A30" s="1" t="s">
        <v>0</v>
      </c>
      <c r="B30" s="2">
        <v>1.26273148148148E-2</v>
      </c>
      <c r="C30" s="8">
        <v>0.33621941788698351</v>
      </c>
      <c r="D30" s="8">
        <v>99</v>
      </c>
      <c r="E30" s="8">
        <v>8</v>
      </c>
      <c r="F30">
        <v>18.668083333333335</v>
      </c>
      <c r="G30">
        <v>16</v>
      </c>
      <c r="H30">
        <v>1</v>
      </c>
      <c r="I30">
        <v>0</v>
      </c>
      <c r="J30">
        <v>-1</v>
      </c>
      <c r="K30">
        <v>0.12238685886582107</v>
      </c>
    </row>
    <row r="31" spans="1:11" x14ac:dyDescent="0.3">
      <c r="A31" s="1" t="s">
        <v>0</v>
      </c>
      <c r="B31" s="2">
        <v>1.30902777777778E-2</v>
      </c>
      <c r="C31" s="8">
        <v>0.42885518429447955</v>
      </c>
      <c r="D31" s="8">
        <v>80</v>
      </c>
      <c r="E31" s="8">
        <v>5</v>
      </c>
      <c r="F31">
        <v>9.7614166666666655</v>
      </c>
      <c r="G31">
        <v>18</v>
      </c>
      <c r="H31">
        <v>1</v>
      </c>
      <c r="I31">
        <v>0</v>
      </c>
      <c r="J31">
        <v>2</v>
      </c>
      <c r="K31">
        <v>0.155962398699626</v>
      </c>
    </row>
    <row r="32" spans="1:11" x14ac:dyDescent="0.3">
      <c r="A32" s="1" t="s">
        <v>0</v>
      </c>
      <c r="B32" s="2">
        <v>1.37152777777778E-2</v>
      </c>
      <c r="C32" s="8">
        <v>-5.7180837853477995E-2</v>
      </c>
      <c r="D32" s="8">
        <v>88.416666666666671</v>
      </c>
      <c r="E32" s="8">
        <v>4</v>
      </c>
      <c r="F32">
        <v>14.755749999999999</v>
      </c>
      <c r="G32">
        <v>-2</v>
      </c>
      <c r="H32">
        <v>0</v>
      </c>
      <c r="I32">
        <v>0</v>
      </c>
      <c r="J32">
        <v>3</v>
      </c>
      <c r="K32">
        <v>-3.2712834314031214E-2</v>
      </c>
    </row>
    <row r="33" spans="1:11" x14ac:dyDescent="0.3">
      <c r="A33" s="1" t="s">
        <v>0</v>
      </c>
      <c r="B33" s="2">
        <v>1.49884259259259E-2</v>
      </c>
      <c r="C33" s="8">
        <v>-0.17971548056800363</v>
      </c>
      <c r="D33" s="8">
        <v>107.5</v>
      </c>
      <c r="E33" s="8">
        <v>1</v>
      </c>
      <c r="F33">
        <v>10.487333333333332</v>
      </c>
      <c r="G33">
        <v>-4</v>
      </c>
      <c r="H33">
        <v>1</v>
      </c>
      <c r="I33">
        <v>0</v>
      </c>
      <c r="J33">
        <v>1</v>
      </c>
      <c r="K33">
        <v>-4.7330108117190434E-2</v>
      </c>
    </row>
    <row r="34" spans="1:11" x14ac:dyDescent="0.3">
      <c r="A34" s="1" t="s">
        <v>0</v>
      </c>
      <c r="B34" s="2">
        <v>1.5162037037037E-2</v>
      </c>
      <c r="C34" s="8">
        <v>-7.2392657800058047E-2</v>
      </c>
      <c r="D34" s="8">
        <v>83.666666666666671</v>
      </c>
      <c r="E34" s="8">
        <v>1</v>
      </c>
      <c r="F34">
        <v>8.2744999999999997</v>
      </c>
      <c r="G34">
        <v>-2</v>
      </c>
      <c r="H34">
        <v>1</v>
      </c>
      <c r="I34">
        <v>1</v>
      </c>
      <c r="J34">
        <v>1</v>
      </c>
      <c r="K34">
        <v>0.16514151674480898</v>
      </c>
    </row>
    <row r="35" spans="1:11" x14ac:dyDescent="0.3">
      <c r="A35" s="1" t="s">
        <v>0</v>
      </c>
      <c r="B35" s="2">
        <v>1.5474537037037E-2</v>
      </c>
      <c r="C35" s="8">
        <v>-0.13594515935079227</v>
      </c>
      <c r="D35" s="8">
        <v>96.2</v>
      </c>
      <c r="E35" s="8">
        <v>5</v>
      </c>
      <c r="F35">
        <v>12.463100000000001</v>
      </c>
      <c r="G35">
        <v>-5</v>
      </c>
      <c r="H35">
        <v>0</v>
      </c>
      <c r="I35">
        <v>0</v>
      </c>
      <c r="J35">
        <v>0</v>
      </c>
      <c r="K35">
        <v>-0.1776343416165605</v>
      </c>
    </row>
    <row r="36" spans="1:11" x14ac:dyDescent="0.3">
      <c r="A36" s="1" t="s">
        <v>0</v>
      </c>
      <c r="B36" s="2">
        <v>1.56597222222222E-2</v>
      </c>
      <c r="C36" s="8">
        <v>-0.23689741718443821</v>
      </c>
      <c r="D36" s="8">
        <v>100.1666666666667</v>
      </c>
      <c r="E36" s="8">
        <v>2</v>
      </c>
      <c r="F36">
        <v>9.5868333333333347</v>
      </c>
      <c r="G36">
        <v>-7</v>
      </c>
      <c r="H36">
        <v>-2</v>
      </c>
      <c r="I36">
        <v>0</v>
      </c>
      <c r="J36">
        <v>1</v>
      </c>
      <c r="K36">
        <v>-0.13777525599931009</v>
      </c>
    </row>
    <row r="37" spans="1:11" x14ac:dyDescent="0.3">
      <c r="A37" s="1" t="s">
        <v>0</v>
      </c>
      <c r="B37" s="2">
        <v>1.6030092592592599E-2</v>
      </c>
      <c r="C37" s="8">
        <v>-0.33087406666344082</v>
      </c>
      <c r="D37" s="8">
        <v>82.666666666666671</v>
      </c>
      <c r="E37" s="8">
        <v>3</v>
      </c>
      <c r="F37">
        <v>9.1034166666666678</v>
      </c>
      <c r="G37">
        <v>-9</v>
      </c>
      <c r="H37">
        <v>-3</v>
      </c>
      <c r="I37">
        <v>-1</v>
      </c>
      <c r="J37">
        <v>-1</v>
      </c>
      <c r="K37">
        <v>-0.20239582115082561</v>
      </c>
    </row>
    <row r="38" spans="1:11" x14ac:dyDescent="0.3">
      <c r="A38" s="1" t="s">
        <v>0</v>
      </c>
      <c r="B38" s="2">
        <v>1.6238425925925899E-2</v>
      </c>
      <c r="C38" s="8">
        <v>-0.15745111756756919</v>
      </c>
      <c r="D38" s="8">
        <v>89.8</v>
      </c>
      <c r="E38" s="8">
        <v>1</v>
      </c>
      <c r="F38">
        <v>5.1722999999999999</v>
      </c>
      <c r="G38">
        <v>-6</v>
      </c>
      <c r="H38">
        <v>1</v>
      </c>
      <c r="I38">
        <v>1</v>
      </c>
      <c r="J38">
        <v>0</v>
      </c>
      <c r="K38">
        <v>0.20166006819802862</v>
      </c>
    </row>
    <row r="39" spans="1:11" x14ac:dyDescent="0.3">
      <c r="A39" s="1" t="s">
        <v>0</v>
      </c>
      <c r="B39" s="2">
        <v>1.65162037037037E-2</v>
      </c>
      <c r="C39" s="8">
        <v>-0.12255451805614542</v>
      </c>
      <c r="D39" s="8">
        <v>102.4166666666667</v>
      </c>
      <c r="E39" s="8">
        <v>1</v>
      </c>
      <c r="F39">
        <v>13.683333333333335</v>
      </c>
      <c r="G39">
        <v>-8</v>
      </c>
      <c r="H39">
        <v>-1</v>
      </c>
      <c r="I39">
        <v>0</v>
      </c>
      <c r="J39">
        <v>0</v>
      </c>
      <c r="K39">
        <v>-3.6126788931688386E-2</v>
      </c>
    </row>
    <row r="40" spans="1:11" x14ac:dyDescent="0.3">
      <c r="A40" s="1" t="s">
        <v>0</v>
      </c>
      <c r="B40" s="2">
        <v>1.67939814814815E-2</v>
      </c>
      <c r="C40" s="8">
        <v>2.8502990129169792E-2</v>
      </c>
      <c r="D40" s="8">
        <v>92</v>
      </c>
      <c r="E40" s="8">
        <v>3</v>
      </c>
      <c r="F40">
        <v>13.876999999999999</v>
      </c>
      <c r="G40">
        <v>-6</v>
      </c>
      <c r="H40">
        <v>3</v>
      </c>
      <c r="I40">
        <v>0</v>
      </c>
      <c r="J40">
        <v>1</v>
      </c>
      <c r="K40">
        <v>0.15662791174547377</v>
      </c>
    </row>
    <row r="41" spans="1:11" x14ac:dyDescent="0.3">
      <c r="A41" s="1" t="s">
        <v>0</v>
      </c>
      <c r="B41" s="2">
        <v>1.7256944444444401E-2</v>
      </c>
      <c r="C41" s="8">
        <v>-5.6797831249231767E-2</v>
      </c>
      <c r="D41" s="8">
        <v>98.4</v>
      </c>
      <c r="E41" s="8">
        <v>5</v>
      </c>
      <c r="F41">
        <v>10.957799999999999</v>
      </c>
      <c r="G41">
        <v>-9</v>
      </c>
      <c r="H41">
        <v>-1</v>
      </c>
      <c r="I41">
        <v>0</v>
      </c>
      <c r="J41">
        <v>2</v>
      </c>
      <c r="K41">
        <v>-8.5710502874779826E-2</v>
      </c>
    </row>
    <row r="42" spans="1:11" x14ac:dyDescent="0.3">
      <c r="A42" s="1" t="s">
        <v>0</v>
      </c>
      <c r="B42" s="2">
        <v>1.85185185185185E-2</v>
      </c>
      <c r="C42" s="8">
        <v>4.2917587729013884E-2</v>
      </c>
      <c r="D42" s="8">
        <v>86.833333333333329</v>
      </c>
      <c r="E42" s="8">
        <v>3</v>
      </c>
      <c r="F42">
        <v>9.8971666666666671</v>
      </c>
      <c r="G42">
        <v>-7</v>
      </c>
      <c r="H42">
        <v>1</v>
      </c>
      <c r="I42">
        <v>1</v>
      </c>
      <c r="J42">
        <v>-2</v>
      </c>
      <c r="K42">
        <v>-1.5091581637832197E-3</v>
      </c>
    </row>
    <row r="43" spans="1:11" x14ac:dyDescent="0.3">
      <c r="A43" s="1" t="s">
        <v>0</v>
      </c>
      <c r="B43" s="2">
        <v>1.8923611111111099E-2</v>
      </c>
      <c r="C43" s="8">
        <v>-5.6797831249231767E-2</v>
      </c>
      <c r="D43" s="8">
        <v>75</v>
      </c>
      <c r="E43" s="8">
        <v>1</v>
      </c>
      <c r="F43">
        <v>8.3635000000000002</v>
      </c>
      <c r="G43">
        <v>-10</v>
      </c>
      <c r="H43">
        <v>-1</v>
      </c>
      <c r="I43">
        <v>0</v>
      </c>
      <c r="J43">
        <v>1</v>
      </c>
      <c r="K43">
        <v>-0.14997436280120016</v>
      </c>
    </row>
    <row r="44" spans="1:11" x14ac:dyDescent="0.3">
      <c r="A44" s="1" t="s">
        <v>0</v>
      </c>
      <c r="B44" s="2">
        <v>1.9155092592592599E-2</v>
      </c>
      <c r="C44" s="8">
        <v>4.9724915003079295E-2</v>
      </c>
      <c r="D44" s="8">
        <v>96.75</v>
      </c>
      <c r="E44" s="8">
        <v>3</v>
      </c>
      <c r="F44">
        <v>8.3406249999999993</v>
      </c>
      <c r="G44">
        <v>-8</v>
      </c>
      <c r="H44">
        <v>2</v>
      </c>
      <c r="I44">
        <v>1</v>
      </c>
      <c r="J44">
        <v>0</v>
      </c>
      <c r="K44">
        <v>7.959410046741533E-2</v>
      </c>
    </row>
    <row r="45" spans="1:11" x14ac:dyDescent="0.3">
      <c r="A45" s="1" t="s">
        <v>0</v>
      </c>
      <c r="B45" s="2">
        <v>1.94097222222222E-2</v>
      </c>
      <c r="C45" s="8">
        <v>0.18221417227703046</v>
      </c>
      <c r="D45" s="8">
        <v>104.25</v>
      </c>
      <c r="E45" s="8">
        <v>2</v>
      </c>
      <c r="F45">
        <v>14.497083333333329</v>
      </c>
      <c r="G45">
        <v>-6</v>
      </c>
      <c r="H45">
        <v>2</v>
      </c>
      <c r="I45">
        <v>0</v>
      </c>
      <c r="J45">
        <v>-2</v>
      </c>
      <c r="K45">
        <v>7.1150294512678625E-2</v>
      </c>
    </row>
    <row r="46" spans="1:11" x14ac:dyDescent="0.3">
      <c r="A46" s="1" t="s">
        <v>0</v>
      </c>
      <c r="B46" s="2">
        <v>1.9953703703703699E-2</v>
      </c>
      <c r="C46" s="8">
        <v>9.7223100139678831E-2</v>
      </c>
      <c r="D46" s="8">
        <v>100.125</v>
      </c>
      <c r="E46" s="8">
        <v>6</v>
      </c>
      <c r="F46">
        <v>14.156437499999999</v>
      </c>
      <c r="G46">
        <v>-8</v>
      </c>
      <c r="H46">
        <v>2</v>
      </c>
      <c r="I46">
        <v>0</v>
      </c>
      <c r="J46">
        <v>2</v>
      </c>
      <c r="K46">
        <v>-3.67702317244199E-2</v>
      </c>
    </row>
    <row r="47" spans="1:11" x14ac:dyDescent="0.3">
      <c r="A47" s="1" t="s">
        <v>0</v>
      </c>
      <c r="B47" s="2">
        <v>2.0625000000000001E-2</v>
      </c>
      <c r="C47" s="8">
        <v>-0.15727982046102032</v>
      </c>
      <c r="D47" s="8">
        <v>98.5</v>
      </c>
      <c r="E47" s="8">
        <v>1</v>
      </c>
      <c r="F47">
        <v>9.9042500000000011</v>
      </c>
      <c r="G47">
        <v>-12</v>
      </c>
      <c r="H47">
        <v>-2</v>
      </c>
      <c r="I47">
        <v>-1</v>
      </c>
      <c r="J47">
        <v>1</v>
      </c>
      <c r="K47">
        <v>-0.29513152707619028</v>
      </c>
    </row>
    <row r="48" spans="1:11" x14ac:dyDescent="0.3">
      <c r="A48" s="1" t="s">
        <v>0</v>
      </c>
      <c r="B48" s="2">
        <v>2.08912037037037E-2</v>
      </c>
      <c r="C48" s="8">
        <v>-0.2486717364986602</v>
      </c>
      <c r="D48" s="8">
        <v>103.8</v>
      </c>
      <c r="E48" s="8">
        <v>4</v>
      </c>
      <c r="F48">
        <v>12.6166</v>
      </c>
      <c r="G48">
        <v>-15</v>
      </c>
      <c r="H48">
        <v>1</v>
      </c>
      <c r="I48">
        <v>1</v>
      </c>
      <c r="J48">
        <v>0</v>
      </c>
      <c r="K48">
        <v>-0.19251016330464241</v>
      </c>
    </row>
    <row r="49" spans="1:11" x14ac:dyDescent="0.3">
      <c r="A49" s="1" t="s">
        <v>0</v>
      </c>
      <c r="B49" s="2">
        <v>2.12384259259259E-2</v>
      </c>
      <c r="C49" s="8">
        <v>-0.30514622760086335</v>
      </c>
      <c r="D49" s="8">
        <v>104</v>
      </c>
      <c r="E49" s="8">
        <v>1</v>
      </c>
      <c r="F49">
        <v>10.983625</v>
      </c>
      <c r="G49">
        <v>-17</v>
      </c>
      <c r="H49">
        <v>-2</v>
      </c>
      <c r="I49">
        <v>0</v>
      </c>
      <c r="J49">
        <v>0</v>
      </c>
      <c r="K49">
        <v>-7.7719746228888831E-2</v>
      </c>
    </row>
    <row r="50" spans="1:11" x14ac:dyDescent="0.3">
      <c r="A50" s="1" t="s">
        <v>0</v>
      </c>
      <c r="B50" s="2">
        <v>2.15509259259259E-2</v>
      </c>
      <c r="C50" s="8">
        <v>0.15072195250158313</v>
      </c>
      <c r="D50" s="8">
        <v>97.4</v>
      </c>
      <c r="E50" s="8">
        <v>1</v>
      </c>
      <c r="F50">
        <v>19.6023</v>
      </c>
      <c r="G50">
        <v>3</v>
      </c>
      <c r="H50">
        <v>0</v>
      </c>
      <c r="I50">
        <v>0</v>
      </c>
      <c r="J50">
        <v>-1</v>
      </c>
      <c r="K50">
        <v>0.1379544737049728</v>
      </c>
    </row>
    <row r="51" spans="1:11" x14ac:dyDescent="0.3">
      <c r="A51" s="1" t="s">
        <v>0</v>
      </c>
      <c r="B51" s="2">
        <v>2.2673611111111099E-2</v>
      </c>
      <c r="C51" s="8">
        <v>-1.5686620085056502E-2</v>
      </c>
      <c r="D51" s="8">
        <v>99.4</v>
      </c>
      <c r="E51" s="8">
        <v>7</v>
      </c>
      <c r="F51">
        <v>16.846800000000002</v>
      </c>
      <c r="G51">
        <v>0</v>
      </c>
      <c r="H51">
        <v>-1</v>
      </c>
      <c r="I51">
        <v>-1</v>
      </c>
      <c r="J51">
        <v>0</v>
      </c>
      <c r="K51">
        <v>-0.21680325424724267</v>
      </c>
    </row>
    <row r="52" spans="1:11" x14ac:dyDescent="0.3">
      <c r="A52" s="1" t="s">
        <v>0</v>
      </c>
      <c r="B52" s="2">
        <v>2.2870370370370399E-2</v>
      </c>
      <c r="C52" s="8">
        <v>0.11998835470230124</v>
      </c>
      <c r="D52" s="8">
        <v>87.6</v>
      </c>
      <c r="E52" s="8">
        <v>3</v>
      </c>
      <c r="F52">
        <v>18.0001</v>
      </c>
      <c r="G52">
        <v>3</v>
      </c>
      <c r="H52">
        <v>1</v>
      </c>
      <c r="I52">
        <v>0</v>
      </c>
      <c r="J52">
        <v>-1</v>
      </c>
      <c r="K52">
        <v>0.14713496452993252</v>
      </c>
    </row>
    <row r="53" spans="1:11" x14ac:dyDescent="0.3">
      <c r="A53" s="1" t="s">
        <v>0</v>
      </c>
      <c r="B53" s="2">
        <v>2.3113425925925898E-2</v>
      </c>
      <c r="C53" s="8">
        <v>2.476667732995147E-2</v>
      </c>
      <c r="D53" s="8">
        <v>104.3333333333333</v>
      </c>
      <c r="E53" s="8">
        <v>1</v>
      </c>
      <c r="F53">
        <v>12.90066666666667</v>
      </c>
      <c r="G53">
        <v>1</v>
      </c>
      <c r="H53">
        <v>-1</v>
      </c>
      <c r="I53">
        <v>0</v>
      </c>
      <c r="J53">
        <v>-1</v>
      </c>
      <c r="K53">
        <v>-0.15290182040823463</v>
      </c>
    </row>
    <row r="54" spans="1:11" x14ac:dyDescent="0.3">
      <c r="A54" s="1" t="s">
        <v>0</v>
      </c>
      <c r="B54" s="2">
        <v>2.36458333333333E-2</v>
      </c>
      <c r="C54" s="8">
        <v>-0.18242909081808759</v>
      </c>
      <c r="D54" s="8">
        <v>96.75</v>
      </c>
      <c r="E54" s="8">
        <v>4</v>
      </c>
      <c r="F54">
        <v>22.902250000000002</v>
      </c>
      <c r="G54">
        <v>-3</v>
      </c>
      <c r="H54">
        <v>-1</v>
      </c>
      <c r="I54">
        <v>0</v>
      </c>
      <c r="J54">
        <v>2</v>
      </c>
      <c r="K54">
        <v>-0.27101726220507816</v>
      </c>
    </row>
    <row r="55" spans="1:11" x14ac:dyDescent="0.3">
      <c r="A55" s="1" t="s">
        <v>0</v>
      </c>
      <c r="B55" s="2">
        <v>2.4178240740740702E-2</v>
      </c>
      <c r="C55" s="8">
        <v>-9.5931228707862304E-3</v>
      </c>
      <c r="D55" s="8">
        <v>73.75</v>
      </c>
      <c r="E55" s="8">
        <v>2</v>
      </c>
      <c r="F55">
        <v>11.205249999999999</v>
      </c>
      <c r="G55">
        <v>-1</v>
      </c>
      <c r="H55">
        <v>-2</v>
      </c>
      <c r="I55">
        <v>-1</v>
      </c>
      <c r="J55">
        <v>-5</v>
      </c>
      <c r="K55">
        <v>-6.6510301132716665E-2</v>
      </c>
    </row>
    <row r="56" spans="1:11" x14ac:dyDescent="0.3">
      <c r="A56" s="1" t="s">
        <v>0</v>
      </c>
      <c r="B56" s="2">
        <v>2.4513888888888901E-2</v>
      </c>
      <c r="C56" s="8">
        <v>-7.5504811226449642E-2</v>
      </c>
      <c r="D56" s="8">
        <v>91.6</v>
      </c>
      <c r="E56" s="8">
        <v>2</v>
      </c>
      <c r="F56">
        <v>18.366599999999998</v>
      </c>
      <c r="G56">
        <v>-4</v>
      </c>
      <c r="H56">
        <v>1</v>
      </c>
      <c r="I56">
        <v>0</v>
      </c>
      <c r="J56">
        <v>3</v>
      </c>
      <c r="K56">
        <v>-0.10302119488960831</v>
      </c>
    </row>
    <row r="57" spans="1:11" x14ac:dyDescent="0.3">
      <c r="A57" s="1" t="s">
        <v>0</v>
      </c>
      <c r="B57" s="2">
        <v>2.51273148148148E-2</v>
      </c>
      <c r="C57" s="8">
        <v>-0.25012867590194965</v>
      </c>
      <c r="D57" s="8">
        <v>97.75</v>
      </c>
      <c r="E57" s="8">
        <v>3</v>
      </c>
      <c r="F57">
        <v>8.4462499999999991</v>
      </c>
      <c r="G57">
        <v>-8</v>
      </c>
      <c r="H57">
        <v>0</v>
      </c>
      <c r="I57">
        <v>0</v>
      </c>
      <c r="J57">
        <v>2</v>
      </c>
      <c r="K57">
        <v>-0.18779451335491681</v>
      </c>
    </row>
    <row r="58" spans="1:11" x14ac:dyDescent="0.3">
      <c r="A58" s="1" t="s">
        <v>0</v>
      </c>
      <c r="B58" s="2">
        <v>2.5578703703703701E-2</v>
      </c>
      <c r="C58" s="8">
        <v>-0.27179715800146959</v>
      </c>
      <c r="D58" s="8">
        <v>96.125</v>
      </c>
      <c r="E58" s="8">
        <v>2</v>
      </c>
      <c r="F58">
        <v>20.570437499999997</v>
      </c>
      <c r="G58">
        <v>-10</v>
      </c>
      <c r="H58">
        <v>-3</v>
      </c>
      <c r="I58">
        <v>0</v>
      </c>
      <c r="J58">
        <v>1</v>
      </c>
      <c r="K58">
        <v>-0.11484744058970422</v>
      </c>
    </row>
    <row r="59" spans="1:11" x14ac:dyDescent="0.3">
      <c r="A59" s="1" t="s">
        <v>0</v>
      </c>
      <c r="B59" s="2">
        <v>2.5856481481481501E-2</v>
      </c>
      <c r="C59" s="8">
        <v>-0.19913440480309852</v>
      </c>
      <c r="D59" s="8">
        <v>93.4</v>
      </c>
      <c r="E59" s="8">
        <v>3</v>
      </c>
      <c r="F59">
        <v>11.5519</v>
      </c>
      <c r="G59">
        <v>-13</v>
      </c>
      <c r="H59">
        <v>-1</v>
      </c>
      <c r="I59">
        <v>0</v>
      </c>
      <c r="J59">
        <v>1</v>
      </c>
      <c r="K59">
        <v>-0.13807034830467477</v>
      </c>
    </row>
    <row r="60" spans="1:11" x14ac:dyDescent="0.3">
      <c r="A60" s="1" t="s">
        <v>0</v>
      </c>
      <c r="B60" s="2">
        <v>2.61574074074074E-2</v>
      </c>
      <c r="C60" s="8">
        <v>-0.20688473998495482</v>
      </c>
      <c r="D60" s="8">
        <v>100</v>
      </c>
      <c r="E60" s="8">
        <v>4</v>
      </c>
      <c r="F60">
        <v>23.676437499999999</v>
      </c>
      <c r="G60">
        <v>-15</v>
      </c>
      <c r="H60">
        <v>0</v>
      </c>
      <c r="I60">
        <v>0</v>
      </c>
      <c r="J60">
        <v>2</v>
      </c>
      <c r="K60">
        <v>-6.0327927086153366E-2</v>
      </c>
    </row>
    <row r="61" spans="1:11" x14ac:dyDescent="0.3">
      <c r="A61" s="1" t="s">
        <v>0</v>
      </c>
      <c r="B61" s="2">
        <v>2.6759259259259299E-2</v>
      </c>
      <c r="C61" s="8">
        <v>-0.41511243280075572</v>
      </c>
      <c r="D61" s="8">
        <v>102.5</v>
      </c>
      <c r="E61" s="8">
        <v>1</v>
      </c>
      <c r="F61">
        <v>10.521125000000001</v>
      </c>
      <c r="G61">
        <v>-19</v>
      </c>
      <c r="H61">
        <v>-1</v>
      </c>
      <c r="I61">
        <v>0</v>
      </c>
      <c r="J61">
        <v>0</v>
      </c>
      <c r="K61">
        <v>-0.33337685683322721</v>
      </c>
    </row>
    <row r="62" spans="1:11" x14ac:dyDescent="0.3">
      <c r="A62" s="1" t="s">
        <v>0</v>
      </c>
      <c r="B62" s="2">
        <v>2.7141203703703699E-2</v>
      </c>
      <c r="C62" s="8">
        <v>-0.32000928804782447</v>
      </c>
      <c r="D62" s="8">
        <v>91.875</v>
      </c>
      <c r="E62" s="8">
        <v>6</v>
      </c>
      <c r="F62">
        <v>18.394031249999998</v>
      </c>
      <c r="G62">
        <v>-21</v>
      </c>
      <c r="H62">
        <v>-3</v>
      </c>
      <c r="I62">
        <v>0</v>
      </c>
      <c r="J62">
        <v>-1</v>
      </c>
      <c r="K62">
        <v>-0.11080586438579887</v>
      </c>
    </row>
    <row r="63" spans="1:11" x14ac:dyDescent="0.3">
      <c r="A63" s="1" t="s">
        <v>0</v>
      </c>
      <c r="B63" s="2">
        <v>2.73611111111111E-2</v>
      </c>
      <c r="C63" s="8">
        <v>-0.24067695146710039</v>
      </c>
      <c r="D63" s="8">
        <v>80.642857142857139</v>
      </c>
      <c r="E63" s="8">
        <v>4</v>
      </c>
      <c r="F63">
        <v>16.904249999999998</v>
      </c>
      <c r="G63">
        <v>-19</v>
      </c>
      <c r="H63">
        <v>-2</v>
      </c>
      <c r="I63">
        <v>-1</v>
      </c>
      <c r="J63">
        <v>-3</v>
      </c>
      <c r="K63">
        <v>3.7737981985035418E-3</v>
      </c>
    </row>
    <row r="64" spans="1:11" x14ac:dyDescent="0.3">
      <c r="A64" s="1" t="s">
        <v>0</v>
      </c>
      <c r="B64" s="2">
        <v>2.7974537037036999E-2</v>
      </c>
      <c r="C64" s="8">
        <v>1.2912021692640441E-2</v>
      </c>
      <c r="D64" s="8">
        <v>96.75</v>
      </c>
      <c r="E64" s="8">
        <v>3</v>
      </c>
      <c r="F64">
        <v>16.829250000000002</v>
      </c>
      <c r="G64">
        <v>-15</v>
      </c>
      <c r="H64">
        <v>1</v>
      </c>
      <c r="I64">
        <v>0</v>
      </c>
      <c r="J64">
        <v>0</v>
      </c>
      <c r="K64">
        <v>0.29868217248094947</v>
      </c>
    </row>
    <row r="65" spans="1:11" x14ac:dyDescent="0.3">
      <c r="A65" s="1" t="s">
        <v>0</v>
      </c>
      <c r="B65" s="2">
        <v>2.8287037037036999E-2</v>
      </c>
      <c r="C65" s="8">
        <v>0.10786007869076109</v>
      </c>
      <c r="D65" s="8">
        <v>93.2</v>
      </c>
      <c r="E65" s="8">
        <v>2</v>
      </c>
      <c r="F65">
        <v>19.779299999999999</v>
      </c>
      <c r="G65">
        <v>-13</v>
      </c>
      <c r="H65">
        <v>0</v>
      </c>
      <c r="I65">
        <v>0</v>
      </c>
      <c r="J65">
        <v>-2</v>
      </c>
      <c r="K65">
        <v>5.48943972876616E-2</v>
      </c>
    </row>
    <row r="66" spans="1:11" x14ac:dyDescent="0.3">
      <c r="A66" s="1" t="s">
        <v>0</v>
      </c>
      <c r="B66" s="2">
        <v>2.8587962962962999E-2</v>
      </c>
      <c r="C66" s="8">
        <v>-5.7799159407251333E-3</v>
      </c>
      <c r="D66" s="8">
        <v>80.2</v>
      </c>
      <c r="E66" s="8">
        <v>4</v>
      </c>
      <c r="F66">
        <v>11.661200000000001</v>
      </c>
      <c r="G66">
        <v>-16</v>
      </c>
      <c r="H66">
        <v>0</v>
      </c>
      <c r="I66">
        <v>0</v>
      </c>
      <c r="J66">
        <v>3</v>
      </c>
      <c r="K66">
        <v>-8.7593993314462604E-2</v>
      </c>
    </row>
    <row r="67" spans="1:11" x14ac:dyDescent="0.3">
      <c r="A67" s="1" t="s">
        <v>0</v>
      </c>
      <c r="B67" s="2">
        <v>2.9143518518518499E-2</v>
      </c>
      <c r="C67" s="8">
        <v>-0.27736516981763437</v>
      </c>
      <c r="D67" s="8">
        <v>80.5</v>
      </c>
      <c r="E67" s="8">
        <v>1</v>
      </c>
      <c r="F67">
        <v>14.265416666666665</v>
      </c>
      <c r="G67">
        <v>-18</v>
      </c>
      <c r="H67">
        <v>-1</v>
      </c>
      <c r="I67">
        <v>-1</v>
      </c>
      <c r="J67">
        <v>-1</v>
      </c>
      <c r="K67">
        <v>-0.15013600128886567</v>
      </c>
    </row>
    <row r="68" spans="1:11" x14ac:dyDescent="0.3">
      <c r="A68" s="1" t="s">
        <v>0</v>
      </c>
      <c r="B68" s="2">
        <v>2.9490740740740699E-2</v>
      </c>
      <c r="C68" s="8">
        <v>-0.14590260291905924</v>
      </c>
      <c r="D68" s="8">
        <v>104.25</v>
      </c>
      <c r="E68" s="8">
        <v>1</v>
      </c>
      <c r="F68">
        <v>7.155125</v>
      </c>
      <c r="G68">
        <v>-4</v>
      </c>
      <c r="H68">
        <v>0</v>
      </c>
      <c r="I68">
        <v>0</v>
      </c>
      <c r="J68">
        <v>1</v>
      </c>
      <c r="K68">
        <v>-0.26275905865687138</v>
      </c>
    </row>
    <row r="69" spans="1:11" x14ac:dyDescent="0.3">
      <c r="A69" s="1" t="s">
        <v>0</v>
      </c>
      <c r="B69" s="2">
        <v>2.9895833333333299E-2</v>
      </c>
      <c r="C69" s="8">
        <v>3.9117349443650862E-2</v>
      </c>
      <c r="D69" s="8">
        <v>89.625</v>
      </c>
      <c r="E69" s="8">
        <v>1</v>
      </c>
      <c r="F69">
        <v>10.879562499999999</v>
      </c>
      <c r="G69">
        <v>-2</v>
      </c>
      <c r="H69">
        <v>1</v>
      </c>
      <c r="I69">
        <v>0</v>
      </c>
      <c r="J69">
        <v>-2</v>
      </c>
      <c r="K69">
        <v>2.7195559122483726E-3</v>
      </c>
    </row>
    <row r="70" spans="1:11" x14ac:dyDescent="0.3">
      <c r="A70" s="1" t="s">
        <v>0</v>
      </c>
      <c r="B70" s="2">
        <v>3.02546296296296E-2</v>
      </c>
      <c r="C70" s="8">
        <v>4.4989082220203702E-4</v>
      </c>
      <c r="D70" s="8">
        <v>112.25</v>
      </c>
      <c r="E70" s="8">
        <v>1</v>
      </c>
      <c r="F70">
        <v>12.907250000000001</v>
      </c>
      <c r="G70">
        <v>-4</v>
      </c>
      <c r="H70">
        <v>0</v>
      </c>
      <c r="I70">
        <v>0</v>
      </c>
      <c r="J70">
        <v>-3</v>
      </c>
      <c r="K70">
        <v>-9.497581833201979E-2</v>
      </c>
    </row>
    <row r="71" spans="1:11" x14ac:dyDescent="0.3">
      <c r="A71" s="1" t="s">
        <v>0</v>
      </c>
      <c r="B71" s="2">
        <v>3.0624999999999999E-2</v>
      </c>
      <c r="C71" s="8">
        <v>2.6064130959984888E-2</v>
      </c>
      <c r="D71" s="8">
        <v>82.333333333333329</v>
      </c>
      <c r="E71" s="8">
        <v>1</v>
      </c>
      <c r="F71">
        <v>12.027416666666664</v>
      </c>
      <c r="G71">
        <v>-2</v>
      </c>
      <c r="H71">
        <v>0</v>
      </c>
      <c r="I71">
        <v>0</v>
      </c>
      <c r="J71">
        <v>0</v>
      </c>
      <c r="K71">
        <v>0.10564040058594448</v>
      </c>
    </row>
    <row r="72" spans="1:11" x14ac:dyDescent="0.3">
      <c r="A72" s="1" t="s">
        <v>0</v>
      </c>
      <c r="B72" s="2">
        <v>3.1134259259259299E-2</v>
      </c>
      <c r="C72" s="8">
        <v>1.7026384564472696E-2</v>
      </c>
      <c r="D72" s="8">
        <v>103.1428571428571</v>
      </c>
      <c r="E72" s="8">
        <v>3</v>
      </c>
      <c r="F72">
        <v>12.648642857142855</v>
      </c>
      <c r="G72">
        <v>-4</v>
      </c>
      <c r="H72">
        <v>-3</v>
      </c>
      <c r="I72">
        <v>-1</v>
      </c>
      <c r="J72">
        <v>-4</v>
      </c>
      <c r="K72">
        <v>-0.10714158137435623</v>
      </c>
    </row>
    <row r="73" spans="1:11" x14ac:dyDescent="0.3">
      <c r="A73" s="1" t="s">
        <v>0</v>
      </c>
      <c r="B73" s="2">
        <v>3.2615740740740702E-2</v>
      </c>
      <c r="C73" s="8">
        <v>2.6064130959984888E-2</v>
      </c>
      <c r="D73" s="8">
        <v>96.5</v>
      </c>
      <c r="E73" s="8">
        <v>3</v>
      </c>
      <c r="F73">
        <v>14.502000000000001</v>
      </c>
      <c r="G73">
        <v>-2</v>
      </c>
      <c r="H73">
        <v>0</v>
      </c>
      <c r="I73">
        <v>0</v>
      </c>
      <c r="J73">
        <v>1</v>
      </c>
      <c r="K73">
        <v>0.12315473574026609</v>
      </c>
    </row>
    <row r="74" spans="1:11" x14ac:dyDescent="0.3">
      <c r="A74" s="1" t="s">
        <v>0</v>
      </c>
      <c r="B74" s="2">
        <v>3.2939814814814797E-2</v>
      </c>
      <c r="C74" s="8">
        <v>-0.10161896292647105</v>
      </c>
      <c r="D74" s="8">
        <v>105.5</v>
      </c>
      <c r="E74" s="8">
        <v>3</v>
      </c>
      <c r="F74">
        <v>8.0672499999999996</v>
      </c>
      <c r="G74">
        <v>-6</v>
      </c>
      <c r="H74">
        <v>-1</v>
      </c>
      <c r="I74">
        <v>0</v>
      </c>
      <c r="J74">
        <v>0</v>
      </c>
      <c r="K74">
        <v>-0.33462868099491611</v>
      </c>
    </row>
    <row r="75" spans="1:11" x14ac:dyDescent="0.3">
      <c r="A75" s="1" t="s">
        <v>0</v>
      </c>
      <c r="B75" s="2">
        <v>3.3090277777777802E-2</v>
      </c>
      <c r="C75" s="8">
        <v>2.6064130959984888E-2</v>
      </c>
      <c r="D75" s="8">
        <v>92.166666666666671</v>
      </c>
      <c r="E75" s="8">
        <v>1</v>
      </c>
      <c r="F75">
        <v>15.327416666666664</v>
      </c>
      <c r="G75">
        <v>-4</v>
      </c>
      <c r="H75">
        <v>1</v>
      </c>
      <c r="I75">
        <v>0</v>
      </c>
      <c r="J75">
        <v>-1</v>
      </c>
      <c r="K75">
        <v>5.3996857792518033E-2</v>
      </c>
    </row>
    <row r="76" spans="1:11" x14ac:dyDescent="0.3">
      <c r="A76" s="1" t="s">
        <v>0</v>
      </c>
      <c r="B76" s="2">
        <v>3.3541666666666699E-2</v>
      </c>
      <c r="C76" s="8">
        <v>-1.5692342984817476E-2</v>
      </c>
      <c r="D76" s="8">
        <v>89.3</v>
      </c>
      <c r="E76" s="8">
        <v>3</v>
      </c>
      <c r="F76">
        <v>8.8890499999999992</v>
      </c>
      <c r="G76">
        <v>-6</v>
      </c>
      <c r="H76">
        <v>-4</v>
      </c>
      <c r="I76">
        <v>-3</v>
      </c>
      <c r="J76">
        <v>-4</v>
      </c>
      <c r="K76">
        <v>-0.2054163908344698</v>
      </c>
    </row>
    <row r="77" spans="1:11" x14ac:dyDescent="0.3">
      <c r="A77" s="1" t="s">
        <v>0</v>
      </c>
      <c r="B77" s="2">
        <v>3.4143518518518497E-2</v>
      </c>
      <c r="C77" s="8">
        <v>8.1780531833860692E-2</v>
      </c>
      <c r="D77" s="8">
        <v>92.75</v>
      </c>
      <c r="E77" s="8">
        <v>3</v>
      </c>
      <c r="F77">
        <v>7.5737500000000004</v>
      </c>
      <c r="G77">
        <v>-2</v>
      </c>
      <c r="H77">
        <v>0</v>
      </c>
      <c r="I77">
        <v>0</v>
      </c>
      <c r="J77">
        <v>-2</v>
      </c>
      <c r="K77">
        <v>0.17601917484178081</v>
      </c>
    </row>
    <row r="78" spans="1:11" x14ac:dyDescent="0.3">
      <c r="A78" s="1" t="s">
        <v>0</v>
      </c>
      <c r="B78" s="2">
        <v>3.4537037037036998E-2</v>
      </c>
      <c r="C78" s="8">
        <v>-7.5504811226449642E-2</v>
      </c>
      <c r="D78" s="8">
        <v>99</v>
      </c>
      <c r="E78" s="8">
        <v>1</v>
      </c>
      <c r="F78">
        <v>8.9011999999999993</v>
      </c>
      <c r="G78">
        <v>-5</v>
      </c>
      <c r="H78">
        <v>-1</v>
      </c>
      <c r="I78">
        <v>-1</v>
      </c>
      <c r="J78">
        <v>0</v>
      </c>
      <c r="K78">
        <v>-0.20456904272978294</v>
      </c>
    </row>
    <row r="79" spans="1:11" x14ac:dyDescent="0.3">
      <c r="A79" s="1" t="s">
        <v>0</v>
      </c>
      <c r="B79" s="2">
        <v>3.4918981481481502E-2</v>
      </c>
      <c r="C79" s="8">
        <v>5.9742488605374788E-2</v>
      </c>
      <c r="D79" s="8">
        <v>89.4</v>
      </c>
      <c r="E79" s="8">
        <v>1</v>
      </c>
      <c r="F79">
        <v>9.2835999999999999</v>
      </c>
      <c r="G79">
        <v>-2</v>
      </c>
      <c r="H79">
        <v>2</v>
      </c>
      <c r="I79">
        <v>0</v>
      </c>
      <c r="J79">
        <v>-1</v>
      </c>
      <c r="K79">
        <v>0.14854911816983982</v>
      </c>
    </row>
    <row r="80" spans="1:11" x14ac:dyDescent="0.3">
      <c r="A80" s="1" t="s">
        <v>0</v>
      </c>
      <c r="B80" s="2">
        <v>3.54166666666667E-2</v>
      </c>
      <c r="C80" s="8">
        <v>4.4989082220203702E-4</v>
      </c>
      <c r="D80" s="8">
        <v>88.666666666666671</v>
      </c>
      <c r="E80" s="8">
        <v>1</v>
      </c>
      <c r="F80">
        <v>11.762499999999999</v>
      </c>
      <c r="G80">
        <v>-4</v>
      </c>
      <c r="H80">
        <v>1</v>
      </c>
      <c r="I80">
        <v>0</v>
      </c>
      <c r="J80">
        <v>-1</v>
      </c>
      <c r="K80">
        <v>-7.4598518616072695E-2</v>
      </c>
    </row>
    <row r="81" spans="1:11" x14ac:dyDescent="0.3">
      <c r="A81" s="1" t="s">
        <v>0</v>
      </c>
      <c r="B81" s="2">
        <v>3.5798611111111101E-2</v>
      </c>
      <c r="C81" s="8">
        <v>2.8502990129169792E-2</v>
      </c>
      <c r="D81" s="8">
        <v>78.833333333333329</v>
      </c>
      <c r="E81" s="8">
        <v>1</v>
      </c>
      <c r="F81">
        <v>10.794416666666667</v>
      </c>
      <c r="G81">
        <v>-2</v>
      </c>
      <c r="H81">
        <v>2</v>
      </c>
      <c r="I81">
        <v>0</v>
      </c>
      <c r="J81">
        <v>1</v>
      </c>
      <c r="K81">
        <v>0.1470866367514341</v>
      </c>
    </row>
    <row r="82" spans="1:11" x14ac:dyDescent="0.3">
      <c r="A82" s="1" t="s">
        <v>0</v>
      </c>
      <c r="B82" s="2">
        <v>3.60648148148148E-2</v>
      </c>
      <c r="C82" s="8">
        <v>-5.6797831249231767E-2</v>
      </c>
      <c r="D82" s="8">
        <v>100.4</v>
      </c>
      <c r="E82" s="8">
        <v>1</v>
      </c>
      <c r="F82">
        <v>9.6776</v>
      </c>
      <c r="G82">
        <v>-5</v>
      </c>
      <c r="H82">
        <v>-1</v>
      </c>
      <c r="I82">
        <v>0</v>
      </c>
      <c r="J82">
        <v>0</v>
      </c>
      <c r="K82">
        <v>-0.18509489951149052</v>
      </c>
    </row>
    <row r="83" spans="1:11" x14ac:dyDescent="0.3">
      <c r="A83" s="1" t="s">
        <v>0</v>
      </c>
      <c r="B83" s="2">
        <v>3.6319444444444397E-2</v>
      </c>
      <c r="C83" s="8">
        <v>9.2978841394802947E-2</v>
      </c>
      <c r="D83" s="8">
        <v>95.75</v>
      </c>
      <c r="E83" s="8">
        <v>1</v>
      </c>
      <c r="F83">
        <v>6.6635</v>
      </c>
      <c r="G83">
        <v>-1</v>
      </c>
      <c r="H83">
        <v>1</v>
      </c>
      <c r="I83">
        <v>1</v>
      </c>
      <c r="J83">
        <v>-2</v>
      </c>
      <c r="K83">
        <v>0.21209455476976699</v>
      </c>
    </row>
    <row r="84" spans="1:11" x14ac:dyDescent="0.3">
      <c r="A84" s="1" t="s">
        <v>0</v>
      </c>
      <c r="B84" s="2">
        <v>3.6597222222222198E-2</v>
      </c>
      <c r="C84" s="8">
        <v>-1.7076115987888052E-2</v>
      </c>
      <c r="D84" s="8">
        <v>95.333333333333329</v>
      </c>
      <c r="E84" s="8">
        <v>5</v>
      </c>
      <c r="F84">
        <v>16.789833333333331</v>
      </c>
      <c r="G84">
        <v>-3</v>
      </c>
      <c r="H84">
        <v>-1</v>
      </c>
      <c r="I84">
        <v>0</v>
      </c>
      <c r="J84">
        <v>0</v>
      </c>
      <c r="K84">
        <v>-7.7734744314622795E-2</v>
      </c>
    </row>
    <row r="85" spans="1:11" x14ac:dyDescent="0.3">
      <c r="A85" s="1" t="s">
        <v>0</v>
      </c>
      <c r="B85" s="2">
        <v>3.6956018518518499E-2</v>
      </c>
      <c r="C85" s="8">
        <v>-0.22347339510200109</v>
      </c>
      <c r="D85" s="8">
        <v>71.5</v>
      </c>
      <c r="E85" s="8">
        <v>0</v>
      </c>
      <c r="F85">
        <v>16.49775</v>
      </c>
      <c r="G85">
        <v>-7</v>
      </c>
      <c r="H85">
        <v>-1</v>
      </c>
      <c r="I85">
        <v>0</v>
      </c>
      <c r="J85">
        <v>2</v>
      </c>
      <c r="K85">
        <v>-0.24184363621331428</v>
      </c>
    </row>
    <row r="86" spans="1:11" x14ac:dyDescent="0.3">
      <c r="A86" s="1" t="s">
        <v>0</v>
      </c>
      <c r="B86" s="2">
        <v>3.7222222222222198E-2</v>
      </c>
      <c r="C86" s="8">
        <v>-0.34204893096143496</v>
      </c>
      <c r="D86" s="8">
        <v>98.25</v>
      </c>
      <c r="E86" s="8">
        <v>1</v>
      </c>
      <c r="F86">
        <v>8.9738749999999996</v>
      </c>
      <c r="G86">
        <v>-11</v>
      </c>
      <c r="H86">
        <v>-2</v>
      </c>
      <c r="I86">
        <v>-1</v>
      </c>
      <c r="J86">
        <v>0</v>
      </c>
      <c r="K86">
        <v>-0.34775312573336953</v>
      </c>
    </row>
    <row r="87" spans="1:11" x14ac:dyDescent="0.3">
      <c r="A87" s="1" t="s">
        <v>0</v>
      </c>
      <c r="B87" s="2">
        <v>3.7534722222222199E-2</v>
      </c>
      <c r="C87" s="8">
        <v>-0.11670482042166447</v>
      </c>
      <c r="D87" s="8">
        <v>89.8</v>
      </c>
      <c r="E87" s="8">
        <v>1</v>
      </c>
      <c r="F87">
        <v>15.055499999999999</v>
      </c>
      <c r="G87">
        <v>-8</v>
      </c>
      <c r="H87">
        <v>0</v>
      </c>
      <c r="I87">
        <v>0</v>
      </c>
      <c r="J87">
        <v>-1</v>
      </c>
      <c r="K87">
        <v>0.10293134278679669</v>
      </c>
    </row>
    <row r="88" spans="1:11" x14ac:dyDescent="0.3">
      <c r="A88" s="1" t="s">
        <v>0</v>
      </c>
      <c r="B88" s="2">
        <v>3.7731481481481498E-2</v>
      </c>
      <c r="C88" s="8">
        <v>9.6266234602750578E-2</v>
      </c>
      <c r="D88" s="8">
        <v>93.1</v>
      </c>
      <c r="E88" s="8">
        <v>6</v>
      </c>
      <c r="F88">
        <v>24.060299999999998</v>
      </c>
      <c r="G88">
        <v>-6</v>
      </c>
      <c r="H88">
        <v>-1</v>
      </c>
      <c r="I88">
        <v>-1</v>
      </c>
      <c r="J88">
        <v>-1</v>
      </c>
      <c r="K88">
        <v>5.5309789760684736E-2</v>
      </c>
    </row>
    <row r="89" spans="1:11" x14ac:dyDescent="0.3">
      <c r="A89" s="1" t="s">
        <v>0</v>
      </c>
      <c r="B89" s="2">
        <v>3.7986111111111102E-2</v>
      </c>
      <c r="C89" s="8">
        <v>0.2015846054242254</v>
      </c>
      <c r="D89" s="8">
        <v>94.5</v>
      </c>
      <c r="E89" s="8">
        <v>1</v>
      </c>
      <c r="F89">
        <v>14.275500000000001</v>
      </c>
      <c r="G89">
        <v>-4</v>
      </c>
      <c r="H89">
        <v>0</v>
      </c>
      <c r="I89">
        <v>0</v>
      </c>
      <c r="J89">
        <v>-1</v>
      </c>
      <c r="K89">
        <v>1.0958940635680203E-2</v>
      </c>
    </row>
    <row r="90" spans="1:11" x14ac:dyDescent="0.3">
      <c r="A90" s="1" t="s">
        <v>0</v>
      </c>
      <c r="B90" s="2">
        <v>3.8356481481481498E-2</v>
      </c>
      <c r="C90" s="8">
        <v>0.29450025659449858</v>
      </c>
      <c r="D90" s="8">
        <v>105</v>
      </c>
      <c r="E90" s="8">
        <v>2</v>
      </c>
      <c r="F90">
        <v>12.941749999999999</v>
      </c>
      <c r="G90">
        <v>-2</v>
      </c>
      <c r="H90">
        <v>1</v>
      </c>
      <c r="I90">
        <v>0</v>
      </c>
      <c r="J90">
        <v>-2</v>
      </c>
      <c r="K90">
        <v>7.8860655245430566E-2</v>
      </c>
    </row>
    <row r="91" spans="1:11" x14ac:dyDescent="0.3">
      <c r="A91" s="1" t="s">
        <v>0</v>
      </c>
      <c r="B91" s="2">
        <v>3.8657407407407397E-2</v>
      </c>
      <c r="C91" s="8">
        <v>0.18696370632336493</v>
      </c>
      <c r="D91" s="8">
        <v>88.4</v>
      </c>
      <c r="E91" s="8">
        <v>1</v>
      </c>
      <c r="F91">
        <v>7.91</v>
      </c>
      <c r="G91">
        <v>1</v>
      </c>
      <c r="H91">
        <v>0</v>
      </c>
      <c r="I91">
        <v>0</v>
      </c>
      <c r="J91">
        <v>-2</v>
      </c>
      <c r="K91">
        <v>5.8647134160102171E-2</v>
      </c>
    </row>
    <row r="92" spans="1:11" x14ac:dyDescent="0.3">
      <c r="A92" s="1" t="s">
        <v>0</v>
      </c>
      <c r="B92" s="2">
        <v>3.8935185185185198E-2</v>
      </c>
      <c r="C92" s="8">
        <v>-4.2223978904812998E-2</v>
      </c>
      <c r="D92" s="8">
        <v>108.25</v>
      </c>
      <c r="E92" s="8">
        <v>1</v>
      </c>
      <c r="F92">
        <v>13.079374999999999</v>
      </c>
      <c r="G92">
        <v>-3</v>
      </c>
      <c r="H92">
        <v>-1</v>
      </c>
      <c r="I92">
        <v>-1</v>
      </c>
      <c r="J92">
        <v>1</v>
      </c>
      <c r="K92">
        <v>-0.25480832912350759</v>
      </c>
    </row>
    <row r="93" spans="1:11" x14ac:dyDescent="0.3">
      <c r="A93" s="1" t="s">
        <v>0</v>
      </c>
      <c r="B93" s="2">
        <v>4.0312500000000001E-2</v>
      </c>
      <c r="C93" s="8">
        <v>0.14169943474787561</v>
      </c>
      <c r="D93" s="8">
        <v>93.5</v>
      </c>
      <c r="E93" s="8">
        <v>1</v>
      </c>
      <c r="F93">
        <v>5.5318749999999994</v>
      </c>
      <c r="G93">
        <v>1</v>
      </c>
      <c r="H93">
        <v>0</v>
      </c>
      <c r="I93">
        <v>0</v>
      </c>
      <c r="J93">
        <v>-1</v>
      </c>
      <c r="K93">
        <v>0.20601410156843938</v>
      </c>
    </row>
    <row r="94" spans="1:11" x14ac:dyDescent="0.3">
      <c r="A94" s="1" t="s">
        <v>0</v>
      </c>
      <c r="B94" s="2">
        <v>4.06481481481481E-2</v>
      </c>
      <c r="C94" s="8">
        <v>2.476667732995147E-2</v>
      </c>
      <c r="D94" s="8">
        <v>101.6666666666667</v>
      </c>
      <c r="E94" s="8">
        <v>3</v>
      </c>
      <c r="F94">
        <v>10.005833333333335</v>
      </c>
      <c r="G94">
        <v>-1</v>
      </c>
      <c r="H94">
        <v>-1</v>
      </c>
      <c r="I94">
        <v>0</v>
      </c>
      <c r="J94">
        <v>0</v>
      </c>
      <c r="K94">
        <v>-7.6002368780286211E-2</v>
      </c>
    </row>
    <row r="95" spans="1:11" x14ac:dyDescent="0.3">
      <c r="A95" s="1" t="s">
        <v>0</v>
      </c>
      <c r="B95" s="2">
        <v>4.1006944444444401E-2</v>
      </c>
      <c r="C95" s="8">
        <v>8.4258079981069101E-2</v>
      </c>
      <c r="D95" s="8">
        <v>94</v>
      </c>
      <c r="E95" s="8">
        <v>1</v>
      </c>
      <c r="F95">
        <v>9.8308333333333344</v>
      </c>
      <c r="G95">
        <v>1</v>
      </c>
      <c r="H95">
        <v>0</v>
      </c>
      <c r="I95">
        <v>0</v>
      </c>
      <c r="J95">
        <v>0</v>
      </c>
      <c r="K95">
        <v>6.6542645112295989E-2</v>
      </c>
    </row>
    <row r="96" spans="1:11" x14ac:dyDescent="0.3">
      <c r="A96" s="1" t="s">
        <v>0</v>
      </c>
      <c r="B96" s="2">
        <v>4.1238425925925901E-2</v>
      </c>
      <c r="C96" s="8">
        <v>0.20544344556119726</v>
      </c>
      <c r="D96" s="8">
        <v>107.21428571428569</v>
      </c>
      <c r="E96" s="8">
        <v>10</v>
      </c>
      <c r="F96">
        <v>19.539785714285713</v>
      </c>
      <c r="G96">
        <v>3</v>
      </c>
      <c r="H96">
        <v>-4</v>
      </c>
      <c r="I96">
        <v>0</v>
      </c>
      <c r="J96">
        <v>-5</v>
      </c>
      <c r="K96">
        <v>-5.7319709772210015E-3</v>
      </c>
    </row>
    <row r="97" spans="1:11" x14ac:dyDescent="0.3">
      <c r="A97" s="1" t="s">
        <v>0</v>
      </c>
      <c r="B97" s="2">
        <v>4.1585648148148101E-2</v>
      </c>
      <c r="C97" s="8">
        <v>0.39949554822703293</v>
      </c>
      <c r="D97" s="8">
        <v>86</v>
      </c>
      <c r="E97" s="8">
        <v>5</v>
      </c>
      <c r="F97">
        <v>12.6297</v>
      </c>
      <c r="G97">
        <v>6</v>
      </c>
      <c r="H97">
        <v>1</v>
      </c>
      <c r="I97">
        <v>0</v>
      </c>
      <c r="J97">
        <v>-2</v>
      </c>
      <c r="K97">
        <v>8.0399295388095926E-2</v>
      </c>
    </row>
    <row r="98" spans="1:11" x14ac:dyDescent="0.3">
      <c r="A98" s="1" t="s">
        <v>0</v>
      </c>
      <c r="B98" s="2">
        <v>4.1956018518518497E-2</v>
      </c>
      <c r="C98" s="8">
        <v>0.22792582340052592</v>
      </c>
      <c r="D98" s="8">
        <v>88.4</v>
      </c>
      <c r="E98" s="8">
        <v>3</v>
      </c>
      <c r="F98">
        <v>12.028</v>
      </c>
      <c r="G98">
        <v>4</v>
      </c>
      <c r="H98">
        <v>0</v>
      </c>
      <c r="I98">
        <v>-1</v>
      </c>
      <c r="J98">
        <v>-2</v>
      </c>
      <c r="K98">
        <v>-6.657113270798487E-2</v>
      </c>
    </row>
    <row r="99" spans="1:11" x14ac:dyDescent="0.3">
      <c r="A99" s="1" t="s">
        <v>0</v>
      </c>
      <c r="B99" s="2">
        <v>4.22916666666667E-2</v>
      </c>
      <c r="C99" s="8">
        <v>0.19760704975446677</v>
      </c>
      <c r="D99" s="8">
        <v>89.5</v>
      </c>
      <c r="E99" s="8">
        <v>1</v>
      </c>
      <c r="F99">
        <v>14.826916666666666</v>
      </c>
      <c r="G99">
        <v>6</v>
      </c>
      <c r="H99">
        <v>0</v>
      </c>
      <c r="I99">
        <v>1</v>
      </c>
      <c r="J99">
        <v>0</v>
      </c>
      <c r="K99">
        <v>7.3227320720588851E-2</v>
      </c>
    </row>
    <row r="100" spans="1:11" x14ac:dyDescent="0.3">
      <c r="A100" s="1" t="s">
        <v>0</v>
      </c>
      <c r="B100" s="2">
        <v>4.2662037037036998E-2</v>
      </c>
      <c r="C100" s="8">
        <v>-8.1850330994113818E-2</v>
      </c>
      <c r="D100" s="8">
        <v>89.5</v>
      </c>
      <c r="E100" s="8">
        <v>1</v>
      </c>
      <c r="F100">
        <v>18.199416666666671</v>
      </c>
      <c r="G100">
        <v>-2</v>
      </c>
      <c r="H100">
        <v>0</v>
      </c>
      <c r="I100">
        <v>0</v>
      </c>
      <c r="J100">
        <v>1</v>
      </c>
      <c r="K100">
        <v>-4.2618508818183298E-2</v>
      </c>
    </row>
    <row r="101" spans="1:11" x14ac:dyDescent="0.3">
      <c r="A101" s="1" t="s">
        <v>0</v>
      </c>
      <c r="B101" s="2">
        <v>4.29861111111111E-2</v>
      </c>
      <c r="C101" s="8">
        <v>-0.17971548056800363</v>
      </c>
      <c r="D101" s="8">
        <v>97.5</v>
      </c>
      <c r="E101" s="8">
        <v>8</v>
      </c>
      <c r="F101">
        <v>23.748916666666666</v>
      </c>
      <c r="G101">
        <v>-4</v>
      </c>
      <c r="H101">
        <v>-1</v>
      </c>
      <c r="I101">
        <v>0</v>
      </c>
      <c r="J101">
        <v>1</v>
      </c>
      <c r="K101">
        <v>-0.12065805308532601</v>
      </c>
    </row>
    <row r="102" spans="1:11" x14ac:dyDescent="0.3">
      <c r="A102" s="1" t="s">
        <v>0</v>
      </c>
      <c r="B102" s="2">
        <v>4.3368055555555597E-2</v>
      </c>
      <c r="C102" s="8">
        <v>-5.9201867651606344E-2</v>
      </c>
      <c r="D102" s="8">
        <v>84.25</v>
      </c>
      <c r="E102" s="8">
        <v>4</v>
      </c>
      <c r="F102">
        <v>15.256833333333329</v>
      </c>
      <c r="G102">
        <v>-2</v>
      </c>
      <c r="H102">
        <v>-3</v>
      </c>
      <c r="I102">
        <v>0</v>
      </c>
      <c r="J102">
        <v>-3</v>
      </c>
      <c r="K102">
        <v>2.2135717773289709E-2</v>
      </c>
    </row>
    <row r="103" spans="1:11" x14ac:dyDescent="0.3">
      <c r="A103" s="1" t="s">
        <v>0</v>
      </c>
      <c r="B103" s="2">
        <v>4.3715277777777797E-2</v>
      </c>
      <c r="C103" s="8">
        <v>0.12101287115844078</v>
      </c>
      <c r="D103" s="8">
        <v>98</v>
      </c>
      <c r="E103" s="8">
        <v>7</v>
      </c>
      <c r="F103">
        <v>35.497071428571431</v>
      </c>
      <c r="G103">
        <v>0</v>
      </c>
      <c r="H103">
        <v>-1</v>
      </c>
      <c r="I103">
        <v>0</v>
      </c>
      <c r="J103">
        <v>-2</v>
      </c>
      <c r="K103">
        <v>-3.0749008156141511E-2</v>
      </c>
    </row>
    <row r="104" spans="1:11" x14ac:dyDescent="0.3">
      <c r="A104" s="1" t="s">
        <v>0</v>
      </c>
      <c r="B104" s="2">
        <v>4.3923611111111101E-2</v>
      </c>
      <c r="C104" s="8">
        <v>1.4959974785382912E-3</v>
      </c>
      <c r="D104" s="8">
        <v>92.6</v>
      </c>
      <c r="E104" s="8">
        <v>5</v>
      </c>
      <c r="F104">
        <v>18.473300000000002</v>
      </c>
      <c r="G104">
        <v>-3</v>
      </c>
      <c r="H104">
        <v>-2</v>
      </c>
      <c r="I104">
        <v>-1</v>
      </c>
      <c r="J104">
        <v>0</v>
      </c>
      <c r="K104">
        <v>-0.23264810024996591</v>
      </c>
    </row>
    <row r="105" spans="1:11" x14ac:dyDescent="0.3">
      <c r="A105" s="1" t="s">
        <v>0</v>
      </c>
      <c r="B105" s="2">
        <v>4.4201388888888901E-2</v>
      </c>
      <c r="C105" s="8">
        <v>-0.25012867590194965</v>
      </c>
      <c r="D105" s="8">
        <v>97.75</v>
      </c>
      <c r="E105" s="8">
        <v>6</v>
      </c>
      <c r="F105">
        <v>17.507375</v>
      </c>
      <c r="G105">
        <v>-7</v>
      </c>
      <c r="H105">
        <v>0</v>
      </c>
      <c r="I105">
        <v>0</v>
      </c>
      <c r="J105">
        <v>2</v>
      </c>
      <c r="K105">
        <v>-0.25725000207912052</v>
      </c>
    </row>
    <row r="106" spans="1:11" x14ac:dyDescent="0.3">
      <c r="A106" s="1" t="s">
        <v>0</v>
      </c>
      <c r="B106" s="2">
        <v>4.4490740740740699E-2</v>
      </c>
      <c r="C106" s="8">
        <v>-1.3344891678064519E-2</v>
      </c>
      <c r="D106" s="8">
        <v>90</v>
      </c>
      <c r="E106" s="8">
        <v>6</v>
      </c>
      <c r="F106">
        <v>14.402625</v>
      </c>
      <c r="G106">
        <v>-3</v>
      </c>
      <c r="H106">
        <v>2</v>
      </c>
      <c r="I106">
        <v>0</v>
      </c>
      <c r="J106">
        <v>-1</v>
      </c>
      <c r="K106">
        <v>0.35097966568404859</v>
      </c>
    </row>
    <row r="107" spans="1:11" x14ac:dyDescent="0.3">
      <c r="A107" s="1" t="s">
        <v>0</v>
      </c>
      <c r="B107" s="2">
        <v>4.4722222222222198E-2</v>
      </c>
      <c r="C107" s="8">
        <v>0.14054408350163994</v>
      </c>
      <c r="D107" s="8">
        <v>94</v>
      </c>
      <c r="E107" s="8">
        <v>1</v>
      </c>
      <c r="F107">
        <v>12.4221</v>
      </c>
      <c r="G107">
        <v>0</v>
      </c>
      <c r="H107">
        <v>0</v>
      </c>
      <c r="I107">
        <v>0</v>
      </c>
      <c r="J107">
        <v>-1</v>
      </c>
      <c r="K107">
        <v>0.11742673299145187</v>
      </c>
    </row>
    <row r="108" spans="1:11" x14ac:dyDescent="0.3">
      <c r="A108" s="1" t="s">
        <v>0</v>
      </c>
      <c r="B108" s="2">
        <v>4.5150462962963003E-2</v>
      </c>
      <c r="C108" s="8">
        <v>0.27376085953740881</v>
      </c>
      <c r="D108" s="8">
        <v>88.2</v>
      </c>
      <c r="E108" s="8">
        <v>4</v>
      </c>
      <c r="F108">
        <v>19.864800000000002</v>
      </c>
      <c r="G108">
        <v>3</v>
      </c>
      <c r="H108">
        <v>-1</v>
      </c>
      <c r="I108">
        <v>0</v>
      </c>
      <c r="J108">
        <v>-4</v>
      </c>
      <c r="K108">
        <v>4.6931443232789971E-2</v>
      </c>
    </row>
    <row r="109" spans="1:11" x14ac:dyDescent="0.3">
      <c r="A109" s="1" t="s">
        <v>0</v>
      </c>
      <c r="B109" s="2">
        <v>4.6539351851851901E-2</v>
      </c>
      <c r="C109" s="8">
        <v>0.41281521636813068</v>
      </c>
      <c r="D109" s="8">
        <v>93.25</v>
      </c>
      <c r="E109" s="8">
        <v>1</v>
      </c>
      <c r="F109">
        <v>10.846625</v>
      </c>
      <c r="G109">
        <v>7</v>
      </c>
      <c r="H109">
        <v>0</v>
      </c>
      <c r="I109">
        <v>0</v>
      </c>
      <c r="J109">
        <v>-2</v>
      </c>
      <c r="K109">
        <v>0.18110263620585468</v>
      </c>
    </row>
    <row r="110" spans="1:11" x14ac:dyDescent="0.3">
      <c r="A110" s="1" t="s">
        <v>0</v>
      </c>
      <c r="B110" s="2">
        <v>4.6979166666666697E-2</v>
      </c>
      <c r="C110" s="8">
        <v>0.18873936660811708</v>
      </c>
      <c r="D110" s="8">
        <v>92.166666666666671</v>
      </c>
      <c r="E110" s="8">
        <v>2</v>
      </c>
      <c r="F110">
        <v>16.496083333333331</v>
      </c>
      <c r="G110">
        <v>9</v>
      </c>
      <c r="H110">
        <v>-1</v>
      </c>
      <c r="I110">
        <v>0</v>
      </c>
      <c r="J110">
        <v>-4</v>
      </c>
      <c r="K110">
        <v>-1.0445820048463395E-2</v>
      </c>
    </row>
    <row r="111" spans="1:11" x14ac:dyDescent="0.3">
      <c r="A111" s="1" t="s">
        <v>0</v>
      </c>
      <c r="B111" s="2">
        <v>4.7407407407407398E-2</v>
      </c>
      <c r="C111" s="8">
        <v>6.5421117667678941E-2</v>
      </c>
      <c r="D111" s="8">
        <v>84.6</v>
      </c>
      <c r="E111" s="8">
        <v>10</v>
      </c>
      <c r="F111">
        <v>17.8368</v>
      </c>
      <c r="G111">
        <v>7</v>
      </c>
      <c r="H111">
        <v>-2</v>
      </c>
      <c r="I111">
        <v>0</v>
      </c>
      <c r="J111">
        <v>0</v>
      </c>
      <c r="K111">
        <v>-0.10037270495419301</v>
      </c>
    </row>
    <row r="112" spans="1:11" x14ac:dyDescent="0.3">
      <c r="A112" s="1" t="s">
        <v>0</v>
      </c>
      <c r="B112" s="2">
        <v>4.7650462962962999E-2</v>
      </c>
      <c r="C112" s="8">
        <v>-0.12894365954042936</v>
      </c>
      <c r="D112" s="8">
        <v>88.75</v>
      </c>
      <c r="E112" s="8">
        <v>3</v>
      </c>
      <c r="F112">
        <v>23.202249999999999</v>
      </c>
      <c r="G112">
        <v>3</v>
      </c>
      <c r="H112">
        <v>-2</v>
      </c>
      <c r="I112">
        <v>0</v>
      </c>
      <c r="J112">
        <v>0</v>
      </c>
      <c r="K112">
        <v>-0.3248358524469781</v>
      </c>
    </row>
    <row r="113" spans="1:11" x14ac:dyDescent="0.3">
      <c r="A113" s="1" t="s">
        <v>0</v>
      </c>
      <c r="B113" s="2">
        <v>4.7962962962962999E-2</v>
      </c>
      <c r="C113" s="8">
        <v>-0.17345889802540659</v>
      </c>
      <c r="D113" s="8">
        <v>96</v>
      </c>
      <c r="E113" s="8">
        <v>4</v>
      </c>
      <c r="F113">
        <v>28.530833333333334</v>
      </c>
      <c r="G113">
        <v>1</v>
      </c>
      <c r="H113">
        <v>0</v>
      </c>
      <c r="I113">
        <v>0</v>
      </c>
      <c r="J113">
        <v>1</v>
      </c>
      <c r="K113">
        <v>-0.100333794938129</v>
      </c>
    </row>
    <row r="114" spans="1:11" x14ac:dyDescent="0.3">
      <c r="A114" s="1" t="s">
        <v>0</v>
      </c>
      <c r="B114" s="2">
        <v>4.8252314814814803E-2</v>
      </c>
      <c r="C114" s="8">
        <v>-8.0357984248918157E-2</v>
      </c>
      <c r="D114" s="8">
        <v>88.333333333333329</v>
      </c>
      <c r="E114" s="8">
        <v>12</v>
      </c>
      <c r="F114">
        <v>21.978166666666667</v>
      </c>
      <c r="G114">
        <v>3</v>
      </c>
      <c r="H114">
        <v>-1</v>
      </c>
      <c r="I114">
        <v>0</v>
      </c>
      <c r="J114">
        <v>0</v>
      </c>
      <c r="K114">
        <v>0.13502335964904058</v>
      </c>
    </row>
    <row r="115" spans="1:11" x14ac:dyDescent="0.3">
      <c r="A115" s="1" t="s">
        <v>0</v>
      </c>
      <c r="B115" s="2">
        <v>4.8414351851851903E-2</v>
      </c>
      <c r="C115" s="8">
        <v>0.14697319895627275</v>
      </c>
      <c r="D115" s="8">
        <v>74.666666666666671</v>
      </c>
      <c r="E115" s="8">
        <v>9</v>
      </c>
      <c r="F115">
        <v>27.953833333333336</v>
      </c>
      <c r="G115">
        <v>5</v>
      </c>
      <c r="H115">
        <v>-1</v>
      </c>
      <c r="I115">
        <v>0</v>
      </c>
      <c r="J115">
        <v>-2</v>
      </c>
      <c r="K115">
        <v>-6.2136864846407125E-3</v>
      </c>
    </row>
    <row r="116" spans="1:11" x14ac:dyDescent="0.3">
      <c r="A116" s="1" t="s">
        <v>0</v>
      </c>
      <c r="B116" s="2">
        <v>4.8796296296296303E-2</v>
      </c>
      <c r="C116" s="8">
        <v>7.8522465792585205E-2</v>
      </c>
      <c r="D116" s="8">
        <v>86.666666666666671</v>
      </c>
      <c r="E116" s="8">
        <v>5</v>
      </c>
      <c r="F116">
        <v>12.949833333333334</v>
      </c>
      <c r="G116">
        <v>3</v>
      </c>
      <c r="H116">
        <v>-3</v>
      </c>
      <c r="I116">
        <v>0</v>
      </c>
      <c r="J116">
        <v>0</v>
      </c>
      <c r="K116">
        <v>-0.1100676315221816</v>
      </c>
    </row>
    <row r="117" spans="1:11" x14ac:dyDescent="0.3">
      <c r="A117" s="1" t="s">
        <v>0</v>
      </c>
      <c r="B117" s="2">
        <v>4.9155092592592597E-2</v>
      </c>
      <c r="C117" s="8">
        <v>9.8409371666862977E-2</v>
      </c>
      <c r="D117" s="8">
        <v>77.400000000000006</v>
      </c>
      <c r="E117" s="8">
        <v>1</v>
      </c>
      <c r="F117">
        <v>6.8597999999999999</v>
      </c>
      <c r="G117">
        <v>6</v>
      </c>
      <c r="H117">
        <v>2</v>
      </c>
      <c r="I117">
        <v>0</v>
      </c>
      <c r="J117">
        <v>0</v>
      </c>
      <c r="K117">
        <v>0.20687596384703549</v>
      </c>
    </row>
    <row r="118" spans="1:11" x14ac:dyDescent="0.3">
      <c r="A118" s="1" t="s">
        <v>0</v>
      </c>
      <c r="B118" s="2">
        <v>4.9351851851851897E-2</v>
      </c>
      <c r="C118" s="8">
        <v>0.2085325623406506</v>
      </c>
      <c r="D118" s="8">
        <v>91.166666666666671</v>
      </c>
      <c r="E118" s="8">
        <v>4</v>
      </c>
      <c r="F118">
        <v>12.209666666666671</v>
      </c>
      <c r="G118">
        <v>8</v>
      </c>
      <c r="H118">
        <v>-2</v>
      </c>
      <c r="I118">
        <v>0</v>
      </c>
      <c r="J118">
        <v>-4</v>
      </c>
      <c r="K118">
        <v>-2.0012694315585611E-2</v>
      </c>
    </row>
    <row r="119" spans="1:11" x14ac:dyDescent="0.3">
      <c r="A119" s="1" t="s">
        <v>0</v>
      </c>
      <c r="B119" s="2">
        <v>4.9652777777777803E-2</v>
      </c>
      <c r="C119" s="8">
        <v>0.37814343088948921</v>
      </c>
      <c r="D119" s="8">
        <v>85</v>
      </c>
      <c r="E119" s="8">
        <v>5</v>
      </c>
      <c r="F119">
        <v>27.682300000000001</v>
      </c>
      <c r="G119">
        <v>11</v>
      </c>
      <c r="H119">
        <v>1</v>
      </c>
      <c r="I119">
        <v>0</v>
      </c>
      <c r="J119">
        <v>0</v>
      </c>
      <c r="K119">
        <v>0.18540328737635761</v>
      </c>
    </row>
    <row r="120" spans="1:11" x14ac:dyDescent="0.3">
      <c r="A120" s="1" t="s">
        <v>0</v>
      </c>
      <c r="B120" s="2">
        <v>5.1261574074074098E-2</v>
      </c>
      <c r="F120" t="e">
        <v>#DIV/0!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0</v>
      </c>
      <c r="B121" s="2">
        <v>5.1481481481481503E-2</v>
      </c>
      <c r="F121" t="e">
        <v>#DIV/0!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0</v>
      </c>
      <c r="B122" s="2">
        <v>5.1793981481481503E-2</v>
      </c>
      <c r="F122" t="e">
        <v>#DIV/0!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 t="s">
        <v>0</v>
      </c>
      <c r="B123" s="2">
        <v>5.2187499999999998E-2</v>
      </c>
      <c r="F123" t="e">
        <v>#DIV/0!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0</v>
      </c>
      <c r="B124" s="2">
        <v>5.2499999999999998E-2</v>
      </c>
      <c r="F124" t="e">
        <v>#DIV/0!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 t="s">
        <v>0</v>
      </c>
      <c r="B125" s="2">
        <v>5.28240740740741E-2</v>
      </c>
      <c r="F125" t="e">
        <v>#DIV/0!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0</v>
      </c>
      <c r="B126" s="2">
        <v>5.2986111111111102E-2</v>
      </c>
      <c r="F126" t="e">
        <v>#DIV/0!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0</v>
      </c>
      <c r="B127" s="2">
        <v>5.3182870370370401E-2</v>
      </c>
      <c r="F127" t="e">
        <v>#DIV/0!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0</v>
      </c>
      <c r="B128" s="2">
        <v>5.3541666666666703E-2</v>
      </c>
      <c r="F128" t="e">
        <v>#DIV/0!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0</v>
      </c>
      <c r="B129" s="2">
        <v>5.3703703703703698E-2</v>
      </c>
      <c r="F129" t="e">
        <v>#DIV/0!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0</v>
      </c>
      <c r="B130" s="2">
        <v>5.40277777777778E-2</v>
      </c>
      <c r="F130" t="e">
        <v>#DIV/0!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 t="s">
        <v>0</v>
      </c>
      <c r="B131" s="2">
        <v>5.5532407407407398E-2</v>
      </c>
      <c r="F131" t="e">
        <v>#DIV/0!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 t="s">
        <v>0</v>
      </c>
      <c r="B132" s="2">
        <v>5.5902777777777801E-2</v>
      </c>
      <c r="F132" t="e">
        <v>#DIV/0!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 t="s">
        <v>0</v>
      </c>
      <c r="B133" s="2">
        <v>5.6192129629629599E-2</v>
      </c>
      <c r="F133" t="e">
        <v>#DIV/0!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 t="s">
        <v>0</v>
      </c>
      <c r="B134" s="2">
        <v>5.6597222222222202E-2</v>
      </c>
      <c r="F134" t="e">
        <v>#DIV/0!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 t="s">
        <v>0</v>
      </c>
      <c r="B135" s="2">
        <v>5.71296296296296E-2</v>
      </c>
      <c r="F135" t="e">
        <v>#DIV/0!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 t="s">
        <v>0</v>
      </c>
      <c r="B136" s="2">
        <v>5.8715277777777797E-2</v>
      </c>
      <c r="F136" t="e">
        <v>#DIV/0!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 t="s">
        <v>0</v>
      </c>
      <c r="B137" s="2">
        <v>5.8865740740740698E-2</v>
      </c>
      <c r="F137" t="e">
        <v>#DIV/0!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0</v>
      </c>
      <c r="B138" s="2">
        <v>5.9155092592592599E-2</v>
      </c>
      <c r="F138" t="e">
        <v>#DIV/0!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0</v>
      </c>
      <c r="B139" s="2">
        <v>5.94328703703704E-2</v>
      </c>
      <c r="F139" t="e">
        <v>#DIV/0!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 t="s">
        <v>0</v>
      </c>
      <c r="B140" s="2">
        <v>5.98148148148148E-2</v>
      </c>
      <c r="F140" t="e">
        <v>#DIV/0!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0</v>
      </c>
      <c r="B141" s="2">
        <v>0.06</v>
      </c>
      <c r="F141" t="e">
        <v>#DIV/0!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0</v>
      </c>
      <c r="B142" s="2">
        <v>6.0312499999999998E-2</v>
      </c>
      <c r="F142" t="e">
        <v>#DIV/0!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0</v>
      </c>
      <c r="B143" s="2">
        <v>6.0520833333333302E-2</v>
      </c>
      <c r="F143" t="e">
        <v>#DIV/0!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 t="s">
        <v>0</v>
      </c>
      <c r="B144" s="2">
        <v>6.1377314814814801E-2</v>
      </c>
      <c r="F144" t="e">
        <v>#DIV/0!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 t="s">
        <v>0</v>
      </c>
      <c r="B145" s="2">
        <v>6.1759259259259298E-2</v>
      </c>
      <c r="F145" t="e">
        <v>#DIV/0!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 t="s">
        <v>0</v>
      </c>
      <c r="B146" s="2">
        <v>6.2164351851851901E-2</v>
      </c>
      <c r="F146" t="e">
        <v>#DIV/0!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0</v>
      </c>
      <c r="B147" s="2">
        <v>6.2650462962963005E-2</v>
      </c>
      <c r="F147" t="e">
        <v>#DIV/0!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0</v>
      </c>
      <c r="B148" s="2">
        <v>6.31944444444444E-2</v>
      </c>
      <c r="F148" t="e">
        <v>#DIV/0!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0</v>
      </c>
      <c r="B149" s="2">
        <v>6.33564814814815E-2</v>
      </c>
      <c r="F149" t="e">
        <v>#DIV/0!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 t="s">
        <v>0</v>
      </c>
      <c r="B150" s="2">
        <v>6.3958333333333298E-2</v>
      </c>
      <c r="F150" t="e">
        <v>#DIV/0!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0</v>
      </c>
      <c r="B151" s="2">
        <v>6.4328703703703694E-2</v>
      </c>
      <c r="F151" t="e">
        <v>#DIV/0!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 t="s">
        <v>0</v>
      </c>
      <c r="B152" s="2">
        <v>6.4675925925925901E-2</v>
      </c>
      <c r="F152" t="e">
        <v>#DIV/0!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0</v>
      </c>
      <c r="B153" s="2">
        <v>6.5034722222222202E-2</v>
      </c>
      <c r="F153" t="e">
        <v>#DIV/0!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0</v>
      </c>
      <c r="B154" s="2">
        <v>6.5462962962963001E-2</v>
      </c>
      <c r="F154" t="e">
        <v>#DIV/0!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0</v>
      </c>
      <c r="B155" s="2">
        <v>6.5671296296296297E-2</v>
      </c>
      <c r="F155" t="e">
        <v>#DIV/0!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 t="s">
        <v>0</v>
      </c>
      <c r="B156" s="2">
        <v>6.6944444444444404E-2</v>
      </c>
      <c r="F156" t="e">
        <v>#DIV/0!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0</v>
      </c>
      <c r="B157" s="2">
        <v>6.7372685185185202E-2</v>
      </c>
      <c r="F157" t="e">
        <v>#DIV/0!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 t="s">
        <v>0</v>
      </c>
      <c r="B158" s="2">
        <v>6.7847222222222198E-2</v>
      </c>
      <c r="F158" t="e">
        <v>#DIV/0!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0</v>
      </c>
      <c r="B159" s="2">
        <v>6.8125000000000005E-2</v>
      </c>
      <c r="F159" t="e">
        <v>#DIV/0!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0</v>
      </c>
      <c r="B160" s="2">
        <v>6.8379629629629596E-2</v>
      </c>
      <c r="F160" t="e">
        <v>#DIV/0!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0</v>
      </c>
      <c r="B161" s="2">
        <v>6.8888888888888902E-2</v>
      </c>
      <c r="F161" t="e">
        <v>#DIV/0!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0</v>
      </c>
      <c r="B162" s="2">
        <v>6.9594907407407397E-2</v>
      </c>
      <c r="F162" t="e">
        <v>#DIV/0!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 t="s">
        <v>0</v>
      </c>
      <c r="B163" s="2">
        <v>7.0046296296296301E-2</v>
      </c>
      <c r="F163" t="e">
        <v>#DIV/0!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 t="s">
        <v>0</v>
      </c>
      <c r="B164" s="2">
        <v>7.0671296296296301E-2</v>
      </c>
      <c r="F164" t="e">
        <v>#DIV/0!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0</v>
      </c>
      <c r="B165" s="2">
        <v>7.1192129629629605E-2</v>
      </c>
      <c r="F165" t="e">
        <v>#DIV/0!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0</v>
      </c>
      <c r="B166" s="2">
        <v>7.1550925925925907E-2</v>
      </c>
      <c r="F166" t="e">
        <v>#DIV/0!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0</v>
      </c>
      <c r="B167" s="2">
        <v>7.1886574074074103E-2</v>
      </c>
      <c r="F167" t="e">
        <v>#DIV/0!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0</v>
      </c>
      <c r="B168" s="2">
        <v>7.2175925925925893E-2</v>
      </c>
      <c r="F168" t="e">
        <v>#DIV/0!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0</v>
      </c>
      <c r="B169" s="2">
        <v>7.2534722222222195E-2</v>
      </c>
      <c r="F169" t="e">
        <v>#DIV/0!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0</v>
      </c>
      <c r="B170" s="2">
        <v>7.2997685185185193E-2</v>
      </c>
      <c r="F170" t="e">
        <v>#DIV/0!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0</v>
      </c>
      <c r="B171" s="2">
        <v>7.3599537037037005E-2</v>
      </c>
      <c r="F171" t="e">
        <v>#DIV/0!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0</v>
      </c>
      <c r="B172" s="2">
        <v>7.4768518518518498E-2</v>
      </c>
      <c r="F172" t="e">
        <v>#DIV/0!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0</v>
      </c>
      <c r="B173" s="2">
        <v>7.5046296296296305E-2</v>
      </c>
      <c r="F173" t="e">
        <v>#DIV/0!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 t="s">
        <v>0</v>
      </c>
      <c r="B174" s="2">
        <v>7.5509259259259304E-2</v>
      </c>
      <c r="F174" t="e">
        <v>#DIV/0!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0</v>
      </c>
      <c r="B175" s="2">
        <v>7.6018518518518499E-2</v>
      </c>
      <c r="F175" t="e">
        <v>#DIV/0!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0</v>
      </c>
      <c r="B176" s="2">
        <v>7.6516203703703697E-2</v>
      </c>
      <c r="F176" t="e">
        <v>#DIV/0!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0</v>
      </c>
      <c r="B177" s="2">
        <v>7.6979166666666696E-2</v>
      </c>
      <c r="F177" t="e">
        <v>#DIV/0!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s="1" t="s">
        <v>0</v>
      </c>
      <c r="B178" s="2">
        <v>7.7604166666666696E-2</v>
      </c>
      <c r="F178" t="e">
        <v>#DIV/0!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s="1" t="s">
        <v>0</v>
      </c>
      <c r="B179" s="2">
        <v>7.7766203703703699E-2</v>
      </c>
      <c r="F179" t="e">
        <v>#DIV/0!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1" t="s">
        <v>0</v>
      </c>
      <c r="B180" s="2">
        <v>7.8067129629629597E-2</v>
      </c>
      <c r="F180" t="e">
        <v>#DIV/0!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0</v>
      </c>
      <c r="B181" s="2">
        <v>7.8425925925925899E-2</v>
      </c>
      <c r="F181" t="e">
        <v>#DIV/0!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 t="s">
        <v>0</v>
      </c>
      <c r="B182" s="2">
        <v>7.8680555555555601E-2</v>
      </c>
      <c r="F182" t="e">
        <v>#DIV/0!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0</v>
      </c>
      <c r="B183" s="2">
        <v>7.8888888888888897E-2</v>
      </c>
      <c r="F183" t="e">
        <v>#DIV/0!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6</v>
      </c>
      <c r="B184" s="2">
        <v>0</v>
      </c>
      <c r="F184" t="e">
        <v>#DIV/0!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 t="s">
        <v>6</v>
      </c>
      <c r="B185" s="2">
        <v>2.31481481481481E-4</v>
      </c>
      <c r="F185" t="e">
        <v>#DIV/0!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s="1" t="s">
        <v>6</v>
      </c>
      <c r="B186" s="2">
        <v>5.32407407407407E-4</v>
      </c>
      <c r="F186" t="e">
        <v>#DIV/0!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6</v>
      </c>
      <c r="B187" s="2">
        <v>9.8379629629629598E-4</v>
      </c>
      <c r="F187" t="e">
        <v>#DIV/0!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6</v>
      </c>
      <c r="B188" s="2">
        <v>1.2615740740740699E-3</v>
      </c>
      <c r="F188" t="e">
        <v>#DIV/0!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6</v>
      </c>
      <c r="B189" s="2">
        <v>1.52777777777778E-3</v>
      </c>
      <c r="F189" t="e">
        <v>#DIV/0!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 t="s">
        <v>6</v>
      </c>
      <c r="B190" s="2">
        <v>1.9675925925925898E-3</v>
      </c>
      <c r="F190" t="e">
        <v>#DIV/0!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s="1" t="s">
        <v>6</v>
      </c>
      <c r="B191" s="2">
        <v>2.2337962962963001E-3</v>
      </c>
      <c r="F191" t="e">
        <v>#DIV/0!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6</v>
      </c>
      <c r="B192" s="2">
        <v>2.71990740740741E-3</v>
      </c>
      <c r="F192" t="e">
        <v>#DIV/0!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 t="s">
        <v>6</v>
      </c>
      <c r="B193" s="2">
        <v>3.0555555555555601E-3</v>
      </c>
      <c r="F193" t="e">
        <v>#DIV/0!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6</v>
      </c>
      <c r="B194" s="2">
        <v>3.5879629629629599E-3</v>
      </c>
      <c r="F194" t="e">
        <v>#DIV/0!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6</v>
      </c>
      <c r="B195" s="2">
        <v>3.9930555555555596E-3</v>
      </c>
      <c r="F195" t="e">
        <v>#DIV/0!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6</v>
      </c>
      <c r="B196" s="2">
        <v>4.7222222222222197E-3</v>
      </c>
      <c r="F196" t="e">
        <v>#DIV/0!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6</v>
      </c>
      <c r="B197" s="2">
        <v>5.0462962962962996E-3</v>
      </c>
      <c r="F197" t="e">
        <v>#DIV/0!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6</v>
      </c>
      <c r="B198" s="2">
        <v>5.4282407407407404E-3</v>
      </c>
      <c r="F198" t="e">
        <v>#DIV/0!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s="1" t="s">
        <v>6</v>
      </c>
      <c r="B199" s="2">
        <v>5.9375000000000001E-3</v>
      </c>
      <c r="F199" t="e">
        <v>#DIV/0!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 t="s">
        <v>6</v>
      </c>
      <c r="B200" s="2">
        <v>6.42361111111111E-3</v>
      </c>
      <c r="F200" t="e">
        <v>#DIV/0!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6</v>
      </c>
      <c r="B201" s="2">
        <v>6.7129629629629596E-3</v>
      </c>
      <c r="F201" t="e">
        <v>#DIV/0!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s="1" t="s">
        <v>6</v>
      </c>
      <c r="B202" s="2">
        <v>7.1296296296296299E-3</v>
      </c>
      <c r="F202" t="e">
        <v>#DIV/0!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 t="s">
        <v>6</v>
      </c>
      <c r="B203" s="2">
        <v>7.3726851851851896E-3</v>
      </c>
      <c r="F203" t="e">
        <v>#DIV/0!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 t="s">
        <v>6</v>
      </c>
      <c r="B204" s="2">
        <v>7.6157407407407398E-3</v>
      </c>
      <c r="F204" t="e">
        <v>#DIV/0!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6</v>
      </c>
      <c r="B205" s="2">
        <v>7.9861111111111105E-3</v>
      </c>
      <c r="F205" t="e">
        <v>#DIV/0!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6</v>
      </c>
      <c r="B206" s="2">
        <v>8.3101851851851791E-3</v>
      </c>
      <c r="F206" t="e">
        <v>#DIV/0!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6</v>
      </c>
      <c r="B207" s="2">
        <v>8.5648148148148202E-3</v>
      </c>
      <c r="F207" t="e">
        <v>#DIV/0!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 t="s">
        <v>6</v>
      </c>
      <c r="B208" s="2">
        <v>9.6064814814814797E-3</v>
      </c>
      <c r="F208" t="e">
        <v>#DIV/0!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6</v>
      </c>
      <c r="B209" s="2">
        <v>9.9074074074074099E-3</v>
      </c>
      <c r="F209" t="e">
        <v>#DIV/0!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6</v>
      </c>
      <c r="B210" s="2">
        <v>1.0439814814814799E-2</v>
      </c>
      <c r="F210" t="e">
        <v>#DIV/0!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6</v>
      </c>
      <c r="B211" s="2">
        <v>1.0949074074074101E-2</v>
      </c>
      <c r="F211" t="e">
        <v>#DIV/0!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6</v>
      </c>
      <c r="B212" s="2">
        <v>1.125E-2</v>
      </c>
      <c r="F212" t="e">
        <v>#DIV/0!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 t="s">
        <v>6</v>
      </c>
      <c r="B213" s="2">
        <v>1.18981481481481E-2</v>
      </c>
      <c r="F213" t="e">
        <v>#DIV/0!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6</v>
      </c>
      <c r="B214" s="2">
        <v>1.22685185185185E-2</v>
      </c>
      <c r="F214" t="e">
        <v>#DIV/0!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6</v>
      </c>
      <c r="B215" s="2">
        <v>1.2534722222222201E-2</v>
      </c>
      <c r="F215" t="e">
        <v>#DIV/0!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6</v>
      </c>
      <c r="B216" s="2">
        <v>1.28587962962963E-2</v>
      </c>
      <c r="F216" t="e">
        <v>#DIV/0!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1" t="s">
        <v>6</v>
      </c>
      <c r="B217" s="2">
        <v>1.3206018518518501E-2</v>
      </c>
      <c r="F217" t="e">
        <v>#DIV/0!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6</v>
      </c>
      <c r="B218" s="2">
        <v>1.35069444444444E-2</v>
      </c>
      <c r="F218" t="e">
        <v>#DIV/0!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6</v>
      </c>
      <c r="B219" s="2">
        <v>1.48148148148148E-2</v>
      </c>
      <c r="F219" t="e">
        <v>#DIV/0!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6</v>
      </c>
      <c r="B220" s="2">
        <v>1.5428240740740701E-2</v>
      </c>
      <c r="F220" t="e">
        <v>#DIV/0!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6</v>
      </c>
      <c r="B221" s="2">
        <v>1.5717592592592599E-2</v>
      </c>
      <c r="F221" t="e">
        <v>#DIV/0!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6</v>
      </c>
      <c r="B222" s="2">
        <v>1.5960648148148099E-2</v>
      </c>
      <c r="F222" t="e">
        <v>#DIV/0!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6</v>
      </c>
      <c r="B223" s="2">
        <v>1.6412037037036999E-2</v>
      </c>
      <c r="F223" t="e">
        <v>#DIV/0!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6</v>
      </c>
      <c r="B224" s="2">
        <v>1.6956018518518499E-2</v>
      </c>
      <c r="F224" t="e">
        <v>#DIV/0!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6</v>
      </c>
      <c r="B225" s="2">
        <v>1.9467592592592599E-2</v>
      </c>
      <c r="F225" t="e">
        <v>#DIV/0!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6</v>
      </c>
      <c r="B226" s="2">
        <v>1.96875E-2</v>
      </c>
      <c r="F226" t="e">
        <v>#DIV/0!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6</v>
      </c>
      <c r="B227" s="2">
        <v>2.0092592592592599E-2</v>
      </c>
      <c r="F227" t="e">
        <v>#DIV/0!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 t="s">
        <v>6</v>
      </c>
      <c r="B228" s="2">
        <v>2.0335648148148099E-2</v>
      </c>
      <c r="F228" t="e">
        <v>#DIV/0!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 t="s">
        <v>6</v>
      </c>
      <c r="B229" s="2">
        <v>2.07523148148148E-2</v>
      </c>
      <c r="F229" t="e">
        <v>#DIV/0!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 t="s">
        <v>6</v>
      </c>
      <c r="B230" s="2">
        <v>2.1712962962963E-2</v>
      </c>
      <c r="F230" t="e">
        <v>#DIV/0!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 t="s">
        <v>6</v>
      </c>
      <c r="B231" s="2">
        <v>2.2337962962963E-2</v>
      </c>
      <c r="F231" t="e">
        <v>#DIV/0!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1" t="s">
        <v>6</v>
      </c>
      <c r="B232" s="2">
        <v>2.2604166666666699E-2</v>
      </c>
      <c r="F232" t="e">
        <v>#DIV/0!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 t="s">
        <v>6</v>
      </c>
      <c r="B233" s="2">
        <v>2.29166666666667E-2</v>
      </c>
      <c r="F233" t="e">
        <v>#DIV/0!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 t="s">
        <v>6</v>
      </c>
      <c r="B234" s="2">
        <v>2.3217592592592599E-2</v>
      </c>
      <c r="F234" t="e">
        <v>#DIV/0!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 t="s">
        <v>6</v>
      </c>
      <c r="B235" s="2">
        <v>2.3981481481481499E-2</v>
      </c>
      <c r="F235" t="e">
        <v>#DIV/0!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6</v>
      </c>
      <c r="B236" s="2">
        <v>2.4282407407407398E-2</v>
      </c>
      <c r="F236" t="e">
        <v>#DIV/0!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 t="s">
        <v>6</v>
      </c>
      <c r="B237" s="2">
        <v>2.4548611111111101E-2</v>
      </c>
      <c r="F237" t="e">
        <v>#DIV/0!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 t="s">
        <v>6</v>
      </c>
      <c r="B238" s="2">
        <v>2.48842592592593E-2</v>
      </c>
      <c r="F238" t="e">
        <v>#DIV/0!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 t="s">
        <v>6</v>
      </c>
      <c r="B239" s="2">
        <v>2.5416666666666698E-2</v>
      </c>
      <c r="F239" t="e">
        <v>#DIV/0!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 t="s">
        <v>6</v>
      </c>
      <c r="B240" s="2">
        <v>2.5995370370370401E-2</v>
      </c>
      <c r="F240" t="e">
        <v>#DIV/0!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 t="s">
        <v>6</v>
      </c>
      <c r="B241" s="2">
        <v>2.6400462962963001E-2</v>
      </c>
      <c r="F241" t="e">
        <v>#DIV/0!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 t="s">
        <v>6</v>
      </c>
      <c r="B242" s="2">
        <v>2.7766203703703699E-2</v>
      </c>
      <c r="F242" t="e">
        <v>#DIV/0!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 t="s">
        <v>6</v>
      </c>
      <c r="B243" s="2">
        <v>2.8159722222222201E-2</v>
      </c>
      <c r="F243" t="e">
        <v>#DIV/0!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s="1" t="s">
        <v>6</v>
      </c>
      <c r="B244" s="2">
        <v>2.8622685185185199E-2</v>
      </c>
      <c r="F244" t="e">
        <v>#DIV/0!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 t="s">
        <v>6</v>
      </c>
      <c r="B245" s="2">
        <v>2.88773148148148E-2</v>
      </c>
      <c r="F245" t="e">
        <v>#DIV/0!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 t="s">
        <v>6</v>
      </c>
      <c r="B246" s="2">
        <v>2.9282407407407399E-2</v>
      </c>
      <c r="F246" t="e">
        <v>#DIV/0!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 t="s">
        <v>6</v>
      </c>
      <c r="B247" s="2">
        <v>2.9571759259259301E-2</v>
      </c>
      <c r="F247" t="e">
        <v>#DIV/0!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 t="s">
        <v>6</v>
      </c>
      <c r="B248" s="2">
        <v>3.0150462962963E-2</v>
      </c>
      <c r="F248" t="e">
        <v>#DIV/0!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 t="s">
        <v>6</v>
      </c>
      <c r="B249" s="2">
        <v>3.0671296296296301E-2</v>
      </c>
      <c r="F249" t="e">
        <v>#DIV/0!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 t="s">
        <v>6</v>
      </c>
      <c r="B250" s="2">
        <v>3.11805555555556E-2</v>
      </c>
      <c r="F250" t="e">
        <v>#DIV/0!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 t="s">
        <v>6</v>
      </c>
      <c r="B251" s="2">
        <v>3.1678240740740701E-2</v>
      </c>
      <c r="F251" t="e">
        <v>#DIV/0!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 t="s">
        <v>6</v>
      </c>
      <c r="B252" s="2">
        <v>3.2037037037037003E-2</v>
      </c>
      <c r="F252" t="e">
        <v>#DIV/0!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 t="s">
        <v>6</v>
      </c>
      <c r="B253" s="2">
        <v>3.2534722222222201E-2</v>
      </c>
      <c r="F253" t="e">
        <v>#DIV/0!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 t="s">
        <v>6</v>
      </c>
      <c r="B254" s="2">
        <v>3.3009259259259301E-2</v>
      </c>
      <c r="F254" t="e">
        <v>#DIV/0!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 t="s">
        <v>6</v>
      </c>
      <c r="B255" s="2">
        <v>3.3437500000000002E-2</v>
      </c>
      <c r="F255" t="e">
        <v>#DIV/0!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 t="s">
        <v>6</v>
      </c>
      <c r="B256" s="2">
        <v>3.36921296296296E-2</v>
      </c>
      <c r="F256" t="e">
        <v>#DIV/0!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 t="s">
        <v>6</v>
      </c>
      <c r="B257" s="2">
        <v>3.39351851851852E-2</v>
      </c>
      <c r="F257" t="e">
        <v>#DIV/0!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 t="s">
        <v>6</v>
      </c>
      <c r="B258" s="2">
        <v>3.43518518518518E-2</v>
      </c>
      <c r="F258" t="e">
        <v>#DIV/0!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 t="s">
        <v>6</v>
      </c>
      <c r="B259" s="2">
        <v>3.4722222222222203E-2</v>
      </c>
      <c r="F259" t="e">
        <v>#DIV/0!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 t="s">
        <v>6</v>
      </c>
      <c r="B260" s="2">
        <v>3.4988425925925902E-2</v>
      </c>
      <c r="F260" t="e">
        <v>#DIV/0!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 t="s">
        <v>6</v>
      </c>
      <c r="B261" s="2">
        <v>3.5370370370370399E-2</v>
      </c>
      <c r="F261" t="e">
        <v>#DIV/0!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 t="s">
        <v>6</v>
      </c>
      <c r="B262" s="2">
        <v>3.5798611111111101E-2</v>
      </c>
      <c r="F262" t="e">
        <v>#DIV/0!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 t="s">
        <v>6</v>
      </c>
      <c r="B263" s="2">
        <v>3.62731481481482E-2</v>
      </c>
      <c r="F263" t="e">
        <v>#DIV/0!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 t="s">
        <v>6</v>
      </c>
      <c r="B264" s="2">
        <v>3.66203703703704E-2</v>
      </c>
      <c r="F264" t="e">
        <v>#DIV/0!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 t="s">
        <v>6</v>
      </c>
      <c r="B265" s="2">
        <v>3.7777777777777799E-2</v>
      </c>
      <c r="F265" t="e">
        <v>#DIV/0!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 t="s">
        <v>6</v>
      </c>
      <c r="B266" s="2">
        <v>3.8078703703703698E-2</v>
      </c>
      <c r="F266" t="e">
        <v>#DIV/0!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s="1" t="s">
        <v>6</v>
      </c>
      <c r="B267" s="2">
        <v>3.8611111111111103E-2</v>
      </c>
      <c r="F267" t="e">
        <v>#DIV/0!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 t="s">
        <v>6</v>
      </c>
      <c r="B268" s="2">
        <v>3.9074074074074101E-2</v>
      </c>
      <c r="F268" t="e">
        <v>#DIV/0!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s="1" t="s">
        <v>6</v>
      </c>
      <c r="B269" s="2">
        <v>3.9583333333333297E-2</v>
      </c>
      <c r="F269" t="e">
        <v>#DIV/0!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s="1" t="s">
        <v>6</v>
      </c>
      <c r="B270" s="2">
        <v>4.0185185185185199E-2</v>
      </c>
      <c r="F270" t="e">
        <v>#DIV/0!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s="1" t="s">
        <v>6</v>
      </c>
      <c r="B271" s="2">
        <v>4.05092592592593E-2</v>
      </c>
      <c r="F271" t="e">
        <v>#DIV/0!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 t="s">
        <v>6</v>
      </c>
      <c r="B272" s="2">
        <v>4.0763888888888898E-2</v>
      </c>
      <c r="F272" t="e">
        <v>#DIV/0!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1" t="s">
        <v>6</v>
      </c>
      <c r="B273" s="2">
        <v>4.1099537037036997E-2</v>
      </c>
      <c r="F273" t="e">
        <v>#DIV/0!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s="1" t="s">
        <v>6</v>
      </c>
      <c r="B274" s="2">
        <v>4.1539351851851897E-2</v>
      </c>
      <c r="F274" t="e">
        <v>#DIV/0!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 t="s">
        <v>6</v>
      </c>
      <c r="B275" s="2">
        <v>4.1840277777777803E-2</v>
      </c>
      <c r="F275" t="e">
        <v>#DIV/0!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s="1" t="s">
        <v>6</v>
      </c>
      <c r="B276" s="2">
        <v>4.2349537037036998E-2</v>
      </c>
      <c r="F276" t="e">
        <v>#DIV/0!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 t="s">
        <v>6</v>
      </c>
      <c r="B277" s="2">
        <v>4.2719907407407401E-2</v>
      </c>
      <c r="F277" t="e">
        <v>#DIV/0!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s="1" t="s">
        <v>6</v>
      </c>
      <c r="B278" s="2">
        <v>4.3749999999999997E-2</v>
      </c>
      <c r="F278" t="e">
        <v>#DIV/0!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 t="s">
        <v>6</v>
      </c>
      <c r="B279" s="2">
        <v>4.4074074074074099E-2</v>
      </c>
      <c r="F279" t="e">
        <v>#DIV/0!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 t="s">
        <v>6</v>
      </c>
      <c r="B280" s="2">
        <v>4.4733796296296299E-2</v>
      </c>
      <c r="F280" t="e">
        <v>#DIV/0!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 t="s">
        <v>6</v>
      </c>
      <c r="B281" s="2">
        <v>4.5277777777777799E-2</v>
      </c>
      <c r="F281" t="e">
        <v>#DIV/0!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s="1" t="s">
        <v>6</v>
      </c>
      <c r="B282" s="2">
        <v>4.6400462962962997E-2</v>
      </c>
      <c r="F282" t="e">
        <v>#DIV/0!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 t="s">
        <v>6</v>
      </c>
      <c r="B283" s="2">
        <v>4.6759259259259299E-2</v>
      </c>
      <c r="F283" t="e">
        <v>#DIV/0!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1" t="s">
        <v>6</v>
      </c>
      <c r="B284" s="2">
        <v>4.72569444444444E-2</v>
      </c>
      <c r="F284" t="e">
        <v>#DIV/0!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 t="s">
        <v>6</v>
      </c>
      <c r="B285" s="2">
        <v>4.7592592592592603E-2</v>
      </c>
      <c r="F285" t="e">
        <v>#DIV/0!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 t="s">
        <v>6</v>
      </c>
      <c r="B286" s="2">
        <v>4.8344907407407399E-2</v>
      </c>
      <c r="F286" t="e">
        <v>#DIV/0!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 t="s">
        <v>6</v>
      </c>
      <c r="B287" s="2">
        <v>4.8831018518518503E-2</v>
      </c>
      <c r="F287" t="e">
        <v>#DIV/0!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 t="s">
        <v>6</v>
      </c>
      <c r="B288" s="2">
        <v>4.9155092592592597E-2</v>
      </c>
      <c r="F288" t="e">
        <v>#DIV/0!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 t="s">
        <v>6</v>
      </c>
      <c r="B289" s="2">
        <v>4.9513888888888899E-2</v>
      </c>
      <c r="F289" t="e">
        <v>#DIV/0!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 t="s">
        <v>6</v>
      </c>
      <c r="B290" s="2">
        <v>5.0231481481481502E-2</v>
      </c>
      <c r="F290" t="e">
        <v>#DIV/0!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s="1" t="s">
        <v>6</v>
      </c>
      <c r="B291" s="2">
        <v>5.0474537037036998E-2</v>
      </c>
      <c r="F291" t="e">
        <v>#DIV/0!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 t="s">
        <v>6</v>
      </c>
      <c r="B292" s="2">
        <v>5.07291666666667E-2</v>
      </c>
      <c r="F292" t="e">
        <v>#DIV/0!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 t="s">
        <v>6</v>
      </c>
      <c r="B293" s="2">
        <v>5.1099537037036999E-2</v>
      </c>
      <c r="F293" t="e">
        <v>#DIV/0!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 t="s">
        <v>6</v>
      </c>
      <c r="B294" s="2">
        <v>5.1400462962963002E-2</v>
      </c>
      <c r="F294" t="e">
        <v>#DIV/0!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 t="s">
        <v>6</v>
      </c>
      <c r="B295" s="2">
        <v>5.16550925925926E-2</v>
      </c>
      <c r="F295" t="e">
        <v>#DIV/0!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 t="s">
        <v>6</v>
      </c>
      <c r="B296" s="2">
        <v>5.2048611111111101E-2</v>
      </c>
      <c r="F296" t="e">
        <v>#DIV/0!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 t="s">
        <v>6</v>
      </c>
      <c r="B297" s="2">
        <v>5.2395833333333301E-2</v>
      </c>
      <c r="F297" t="e">
        <v>#DIV/0!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s="1" t="s">
        <v>6</v>
      </c>
      <c r="B298" s="2">
        <v>5.3541666666666703E-2</v>
      </c>
      <c r="F298" t="e">
        <v>#DIV/0!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 t="s">
        <v>6</v>
      </c>
      <c r="B299" s="2">
        <v>5.38657407407407E-2</v>
      </c>
      <c r="F299" t="e">
        <v>#DIV/0!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s="1" t="s">
        <v>6</v>
      </c>
      <c r="B300" s="2">
        <v>5.4293981481481499E-2</v>
      </c>
      <c r="F300" t="e">
        <v>#DIV/0!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 t="s">
        <v>6</v>
      </c>
      <c r="B301" s="2">
        <v>5.4606481481481499E-2</v>
      </c>
      <c r="F301" t="e">
        <v>#DIV/0!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s="1" t="s">
        <v>6</v>
      </c>
      <c r="B302" s="2">
        <v>5.5231481481481499E-2</v>
      </c>
      <c r="F302" t="e">
        <v>#DIV/0!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s="1" t="s">
        <v>6</v>
      </c>
      <c r="B303" s="2">
        <v>5.55092592592593E-2</v>
      </c>
      <c r="F303" t="e">
        <v>#DIV/0!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 t="s">
        <v>6</v>
      </c>
      <c r="B304" s="2">
        <v>5.5844907407407399E-2</v>
      </c>
      <c r="F304" t="e">
        <v>#DIV/0!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 t="s">
        <v>6</v>
      </c>
      <c r="B305" s="2">
        <v>5.6388888888888898E-2</v>
      </c>
      <c r="F305" t="e">
        <v>#DIV/0!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 t="s">
        <v>6</v>
      </c>
      <c r="B306" s="2">
        <v>5.6597222222222202E-2</v>
      </c>
      <c r="F306" t="e">
        <v>#DIV/0!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s="1" t="s">
        <v>6</v>
      </c>
      <c r="B307" s="2">
        <v>5.7638888888888899E-2</v>
      </c>
      <c r="F307" t="e">
        <v>#DIV/0!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 t="s">
        <v>6</v>
      </c>
      <c r="B308" s="2">
        <v>5.7962962962963001E-2</v>
      </c>
      <c r="F308" t="e">
        <v>#DIV/0!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 t="s">
        <v>6</v>
      </c>
      <c r="B309" s="2">
        <v>5.8240740740740697E-2</v>
      </c>
      <c r="F309" t="e">
        <v>#DIV/0!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 t="s">
        <v>6</v>
      </c>
      <c r="B310" s="2">
        <v>5.8553240740740697E-2</v>
      </c>
      <c r="F310" t="e">
        <v>#DIV/0!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 t="s">
        <v>6</v>
      </c>
      <c r="B311" s="2">
        <v>5.92708333333333E-2</v>
      </c>
      <c r="F311" t="e">
        <v>#DIV/0!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 t="s">
        <v>6</v>
      </c>
      <c r="B312" s="2">
        <v>5.9583333333333301E-2</v>
      </c>
      <c r="F312" t="e">
        <v>#DIV/0!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 t="s">
        <v>6</v>
      </c>
      <c r="B313" s="2">
        <v>6.0196759259259297E-2</v>
      </c>
      <c r="F313" t="e">
        <v>#DIV/0!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s="1" t="s">
        <v>6</v>
      </c>
      <c r="B314" s="2">
        <v>6.0543981481481497E-2</v>
      </c>
      <c r="F314" t="e">
        <v>#DIV/0!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 t="s">
        <v>9</v>
      </c>
      <c r="B315" s="2">
        <v>0</v>
      </c>
      <c r="F315" t="e">
        <v>#DIV/0!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 t="s">
        <v>9</v>
      </c>
      <c r="B316" s="2">
        <v>4.2824074074074102E-4</v>
      </c>
      <c r="F316" t="e">
        <v>#DIV/0!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s="1" t="s">
        <v>9</v>
      </c>
      <c r="B317" s="2">
        <v>8.5648148148148205E-4</v>
      </c>
      <c r="F317" t="e">
        <v>#DIV/0!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s="1" t="s">
        <v>9</v>
      </c>
      <c r="B318" s="2">
        <v>1.2037037037037001E-3</v>
      </c>
      <c r="F318" t="e">
        <v>#DIV/0!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 t="s">
        <v>9</v>
      </c>
      <c r="B319" s="2">
        <v>1.5393518518518499E-3</v>
      </c>
      <c r="F319" t="e">
        <v>#DIV/0!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 t="s">
        <v>9</v>
      </c>
      <c r="B320" s="2">
        <v>2.04861111111111E-3</v>
      </c>
      <c r="F320" t="e">
        <v>#DIV/0!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s="1" t="s">
        <v>9</v>
      </c>
      <c r="B321" s="2">
        <v>2.2916666666666701E-3</v>
      </c>
      <c r="F321" t="e">
        <v>#DIV/0!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 t="s">
        <v>9</v>
      </c>
      <c r="B322" s="2">
        <v>2.4768518518518499E-3</v>
      </c>
      <c r="F322" t="e">
        <v>#DIV/0!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s="1" t="s">
        <v>9</v>
      </c>
      <c r="B323" s="2">
        <v>2.8703703703703699E-3</v>
      </c>
      <c r="F323" t="e">
        <v>#DIV/0!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 t="s">
        <v>9</v>
      </c>
      <c r="B324" s="2">
        <v>3.4375E-3</v>
      </c>
      <c r="F324" t="e">
        <v>#DIV/0!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s="1" t="s">
        <v>9</v>
      </c>
      <c r="B325" s="2">
        <v>3.9120370370370403E-3</v>
      </c>
      <c r="F325" t="e">
        <v>#DIV/0!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 t="s">
        <v>9</v>
      </c>
      <c r="B326" s="2">
        <v>4.3634259259259303E-3</v>
      </c>
      <c r="F326" t="e">
        <v>#DIV/0!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s="1" t="s">
        <v>9</v>
      </c>
      <c r="B327" s="2">
        <v>5.1851851851851902E-3</v>
      </c>
      <c r="F327" t="e">
        <v>#DIV/0!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 t="s">
        <v>9</v>
      </c>
      <c r="B328" s="2">
        <v>5.5902777777777799E-3</v>
      </c>
      <c r="F328" t="e">
        <v>#DIV/0!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 t="s">
        <v>9</v>
      </c>
      <c r="B329" s="2">
        <v>5.8680555555555604E-3</v>
      </c>
      <c r="F329" t="e">
        <v>#DIV/0!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 t="s">
        <v>9</v>
      </c>
      <c r="B330" s="2">
        <v>6.9212962962963004E-3</v>
      </c>
      <c r="F330" t="e">
        <v>#DIV/0!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 t="s">
        <v>9</v>
      </c>
      <c r="B331" s="2">
        <v>7.2453703703703699E-3</v>
      </c>
      <c r="F331" t="e">
        <v>#DIV/0!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 t="s">
        <v>9</v>
      </c>
      <c r="B332" s="2">
        <v>7.47685185185185E-3</v>
      </c>
      <c r="F332" t="e">
        <v>#DIV/0!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s="1" t="s">
        <v>9</v>
      </c>
      <c r="B333" s="2">
        <v>7.7083333333333301E-3</v>
      </c>
      <c r="F333" t="e">
        <v>#DIV/0!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 t="s">
        <v>9</v>
      </c>
      <c r="B334" s="2">
        <v>7.9050925925925903E-3</v>
      </c>
      <c r="F334" t="e">
        <v>#DIV/0!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 t="s">
        <v>9</v>
      </c>
      <c r="B335" s="2">
        <v>8.2870370370370407E-3</v>
      </c>
      <c r="F335" t="e">
        <v>#DIV/0!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 t="s">
        <v>9</v>
      </c>
      <c r="B336" s="2">
        <v>8.6689814814814806E-3</v>
      </c>
      <c r="F336" t="e">
        <v>#DIV/0!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 t="s">
        <v>9</v>
      </c>
      <c r="B337" s="2">
        <v>9.0509259259259293E-3</v>
      </c>
      <c r="F337" t="e">
        <v>#DIV/0!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 t="s">
        <v>9</v>
      </c>
      <c r="B338" s="2">
        <v>9.4097222222222204E-3</v>
      </c>
      <c r="F338" t="e">
        <v>#DIV/0!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 t="s">
        <v>9</v>
      </c>
      <c r="B339" s="2">
        <v>9.9074074074074099E-3</v>
      </c>
      <c r="F339" t="e">
        <v>#DIV/0!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 t="s">
        <v>9</v>
      </c>
      <c r="B340" s="2">
        <v>1.1226851851851899E-2</v>
      </c>
      <c r="F340" t="e">
        <v>#DIV/0!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 t="s">
        <v>9</v>
      </c>
      <c r="B341" s="2">
        <v>1.15509259259259E-2</v>
      </c>
      <c r="F341" t="e">
        <v>#DIV/0!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 t="s">
        <v>9</v>
      </c>
      <c r="B342" s="2">
        <v>1.20138888888889E-2</v>
      </c>
      <c r="F342" t="e">
        <v>#DIV/0!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 t="s">
        <v>9</v>
      </c>
      <c r="B343" s="2">
        <v>1.21875E-2</v>
      </c>
      <c r="F343" t="e">
        <v>#DIV/0!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 t="s">
        <v>9</v>
      </c>
      <c r="B344" s="2">
        <v>1.2523148148148099E-2</v>
      </c>
      <c r="F344" t="e">
        <v>#DIV/0!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 t="s">
        <v>9</v>
      </c>
      <c r="B345" s="2">
        <v>1.28703703703704E-2</v>
      </c>
      <c r="F345" t="e">
        <v>#DIV/0!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s="1" t="s">
        <v>9</v>
      </c>
      <c r="B346" s="2">
        <v>1.31828703703704E-2</v>
      </c>
      <c r="F346" t="e">
        <v>#DIV/0!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 t="s">
        <v>9</v>
      </c>
      <c r="B347" s="2">
        <v>1.34027777777778E-2</v>
      </c>
      <c r="F347" t="e">
        <v>#DIV/0!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 t="s">
        <v>9</v>
      </c>
      <c r="B348" s="2">
        <v>1.3865740740740699E-2</v>
      </c>
      <c r="F348" t="e">
        <v>#DIV/0!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 t="s">
        <v>9</v>
      </c>
      <c r="B349" s="2">
        <v>1.41319444444444E-2</v>
      </c>
      <c r="F349" t="e">
        <v>#DIV/0!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 t="s">
        <v>9</v>
      </c>
      <c r="B350" s="2">
        <v>1.44212962962963E-2</v>
      </c>
      <c r="F350" t="e">
        <v>#DIV/0!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 t="s">
        <v>9</v>
      </c>
      <c r="B351" s="2">
        <v>1.5069444444444399E-2</v>
      </c>
      <c r="F351" t="e">
        <v>#DIV/0!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 t="s">
        <v>9</v>
      </c>
      <c r="B352" s="2">
        <v>1.5567129629629599E-2</v>
      </c>
      <c r="F352" t="e">
        <v>#DIV/0!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 t="s">
        <v>9</v>
      </c>
      <c r="B353" s="2">
        <v>1.6712962962962999E-2</v>
      </c>
      <c r="F353" t="e">
        <v>#DIV/0!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 t="s">
        <v>9</v>
      </c>
      <c r="B354" s="2">
        <v>1.69328703703704E-2</v>
      </c>
      <c r="F354" t="e">
        <v>#DIV/0!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 t="s">
        <v>9</v>
      </c>
      <c r="B355" s="2">
        <v>1.7129629629629599E-2</v>
      </c>
      <c r="F355" t="e">
        <v>#DIV/0!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 t="s">
        <v>9</v>
      </c>
      <c r="B356" s="2">
        <v>1.7337962962962999E-2</v>
      </c>
      <c r="F356" t="e">
        <v>#DIV/0!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1" t="s">
        <v>9</v>
      </c>
      <c r="B357" s="2">
        <v>1.78935185185185E-2</v>
      </c>
      <c r="F357" t="e">
        <v>#DIV/0!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 t="s">
        <v>9</v>
      </c>
      <c r="B358" s="2">
        <v>1.8356481481481501E-2</v>
      </c>
      <c r="F358" t="e">
        <v>#DIV/0!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 t="s">
        <v>9</v>
      </c>
      <c r="B359" s="2">
        <v>1.86574074074074E-2</v>
      </c>
      <c r="F359" t="e">
        <v>#DIV/0!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 t="s">
        <v>9</v>
      </c>
      <c r="B360" s="2">
        <v>1.8958333333333299E-2</v>
      </c>
      <c r="F360" t="e">
        <v>#DIV/0!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 t="s">
        <v>9</v>
      </c>
      <c r="B361" s="2">
        <v>1.9386574074074101E-2</v>
      </c>
      <c r="F361" t="e">
        <v>#DIV/0!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 t="s">
        <v>9</v>
      </c>
      <c r="B362" s="2">
        <v>1.9733796296296301E-2</v>
      </c>
      <c r="F362" t="e">
        <v>#DIV/0!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s="1" t="s">
        <v>9</v>
      </c>
      <c r="B363" s="2">
        <v>2.00694444444444E-2</v>
      </c>
      <c r="F363" t="e">
        <v>#DIV/0!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 t="s">
        <v>9</v>
      </c>
      <c r="B364" s="2">
        <v>2.0590277777777801E-2</v>
      </c>
      <c r="F364" t="e">
        <v>#DIV/0!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 t="s">
        <v>9</v>
      </c>
      <c r="B365" s="2">
        <v>2.1874999999999999E-2</v>
      </c>
      <c r="F365" t="e">
        <v>#DIV/0!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s="1" t="s">
        <v>9</v>
      </c>
      <c r="B366" s="2">
        <v>2.2222222222222199E-2</v>
      </c>
      <c r="F366" t="e">
        <v>#DIV/0!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 t="s">
        <v>9</v>
      </c>
      <c r="B367" s="2">
        <v>2.2453703703703701E-2</v>
      </c>
      <c r="F367" t="e">
        <v>#DIV/0!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 t="s">
        <v>9</v>
      </c>
      <c r="B368" s="2">
        <v>2.2847222222222199E-2</v>
      </c>
      <c r="F368" t="e">
        <v>#DIV/0!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s="1" t="s">
        <v>9</v>
      </c>
      <c r="B369" s="2">
        <v>2.30555555555556E-2</v>
      </c>
      <c r="F369" t="e">
        <v>#DIV/0!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 t="s">
        <v>9</v>
      </c>
      <c r="B370" s="2">
        <v>2.3703703703703699E-2</v>
      </c>
      <c r="F370" t="e">
        <v>#DIV/0!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 t="s">
        <v>9</v>
      </c>
      <c r="B371" s="2">
        <v>2.4004629629629601E-2</v>
      </c>
      <c r="F371" t="e">
        <v>#DIV/0!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s="1" t="s">
        <v>9</v>
      </c>
      <c r="B372" s="2">
        <v>2.4398148148148099E-2</v>
      </c>
      <c r="F372" t="e">
        <v>#DIV/0!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s="1" t="s">
        <v>9</v>
      </c>
      <c r="B373" s="2">
        <v>2.4722222222222201E-2</v>
      </c>
      <c r="F373" t="e">
        <v>#DIV/0!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s="1" t="s">
        <v>9</v>
      </c>
      <c r="B374" s="2">
        <v>2.5509259259259301E-2</v>
      </c>
      <c r="F374" t="e">
        <v>#DIV/0!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 t="s">
        <v>9</v>
      </c>
      <c r="B375" s="2">
        <v>2.5856481481481501E-2</v>
      </c>
      <c r="F375" t="e">
        <v>#DIV/0!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s="1" t="s">
        <v>9</v>
      </c>
      <c r="B376" s="2">
        <v>2.6215277777777799E-2</v>
      </c>
      <c r="F376" t="e">
        <v>#DIV/0!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s="1" t="s">
        <v>9</v>
      </c>
      <c r="B377" s="2">
        <v>2.6631944444444399E-2</v>
      </c>
      <c r="F377" t="e">
        <v>#DIV/0!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 t="s">
        <v>9</v>
      </c>
      <c r="B378" s="2">
        <v>2.7025462962963001E-2</v>
      </c>
      <c r="F378" t="e">
        <v>#DIV/0!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 t="s">
        <v>9</v>
      </c>
      <c r="B379" s="2">
        <v>2.72222222222222E-2</v>
      </c>
      <c r="F379" t="e">
        <v>#DIV/0!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s="1" t="s">
        <v>9</v>
      </c>
      <c r="B380" s="2">
        <v>2.7650462962963002E-2</v>
      </c>
      <c r="F380" t="e">
        <v>#DIV/0!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 t="s">
        <v>9</v>
      </c>
      <c r="B381" s="2">
        <v>2.7870370370370399E-2</v>
      </c>
      <c r="F381" t="e">
        <v>#DIV/0!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 t="s">
        <v>9</v>
      </c>
      <c r="B382" s="2">
        <v>2.93981481481481E-2</v>
      </c>
      <c r="F382" t="e">
        <v>#DIV/0!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s="1" t="s">
        <v>9</v>
      </c>
      <c r="B383" s="2">
        <v>2.96296296296296E-2</v>
      </c>
      <c r="F383" t="e">
        <v>#DIV/0!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s="1" t="s">
        <v>9</v>
      </c>
      <c r="B384" s="2">
        <v>2.98726851851852E-2</v>
      </c>
      <c r="F384" t="e">
        <v>#DIV/0!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 t="s">
        <v>9</v>
      </c>
      <c r="B385" s="2">
        <v>3.0173611111111099E-2</v>
      </c>
      <c r="F385" t="e">
        <v>#DIV/0!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 t="s">
        <v>9</v>
      </c>
      <c r="B386" s="2">
        <v>3.05902777777778E-2</v>
      </c>
      <c r="F386" t="e">
        <v>#DIV/0!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 t="s">
        <v>9</v>
      </c>
      <c r="B387" s="2">
        <v>3.0891203703703699E-2</v>
      </c>
      <c r="F387" t="e">
        <v>#DIV/0!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 t="s">
        <v>9</v>
      </c>
      <c r="B388" s="2">
        <v>3.1446759259259299E-2</v>
      </c>
      <c r="F388" t="e">
        <v>#DIV/0!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 t="s">
        <v>9</v>
      </c>
      <c r="B389" s="2">
        <v>3.19444444444444E-2</v>
      </c>
      <c r="F389" t="e">
        <v>#DIV/0!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s="1" t="s">
        <v>9</v>
      </c>
      <c r="B390" s="2">
        <v>3.2476851851851903E-2</v>
      </c>
      <c r="F390" t="e">
        <v>#DIV/0!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s="1" t="s">
        <v>9</v>
      </c>
      <c r="B391" s="2">
        <v>3.3067129629629599E-2</v>
      </c>
      <c r="F391" t="e">
        <v>#DIV/0!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 t="s">
        <v>9</v>
      </c>
      <c r="B392" s="2">
        <v>3.3518518518518503E-2</v>
      </c>
      <c r="F392" t="e">
        <v>#DIV/0!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 t="s">
        <v>9</v>
      </c>
      <c r="B393" s="2">
        <v>3.3900462962963E-2</v>
      </c>
      <c r="F393" t="e">
        <v>#DIV/0!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 t="s">
        <v>9</v>
      </c>
      <c r="B394" s="2">
        <v>3.42824074074074E-2</v>
      </c>
      <c r="F394" t="e">
        <v>#DIV/0!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 t="s">
        <v>9</v>
      </c>
      <c r="B395" s="2">
        <v>3.4722222222222203E-2</v>
      </c>
      <c r="F395" t="e">
        <v>#DIV/0!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 t="s">
        <v>9</v>
      </c>
      <c r="B396" s="2">
        <v>3.5231481481481502E-2</v>
      </c>
      <c r="F396" t="e">
        <v>#DIV/0!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 t="s">
        <v>9</v>
      </c>
      <c r="B397" s="2">
        <v>3.55208333333333E-2</v>
      </c>
      <c r="F397" t="e">
        <v>#DIV/0!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 t="s">
        <v>9</v>
      </c>
      <c r="B398" s="2">
        <v>3.6111111111111101E-2</v>
      </c>
      <c r="F398" t="e">
        <v>#DIV/0!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 t="s">
        <v>9</v>
      </c>
      <c r="B399" s="2">
        <v>3.6319444444444397E-2</v>
      </c>
      <c r="F399" t="e">
        <v>#DIV/0!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s="1" t="s">
        <v>9</v>
      </c>
      <c r="B400" s="2">
        <v>3.6828703703703697E-2</v>
      </c>
      <c r="F400" t="e">
        <v>#DIV/0!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s="1" t="s">
        <v>9</v>
      </c>
      <c r="B401" s="2">
        <v>3.7060185185185203E-2</v>
      </c>
      <c r="F401" t="e">
        <v>#DIV/0!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 t="s">
        <v>9</v>
      </c>
      <c r="B402" s="2">
        <v>3.7268518518518499E-2</v>
      </c>
      <c r="F402" t="e">
        <v>#DIV/0!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 t="s">
        <v>9</v>
      </c>
      <c r="B403" s="2">
        <v>3.78587962962963E-2</v>
      </c>
      <c r="F403" t="e">
        <v>#DIV/0!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s="1" t="s">
        <v>9</v>
      </c>
      <c r="B404" s="2">
        <v>3.8182870370370402E-2</v>
      </c>
      <c r="F404" t="e">
        <v>#DIV/0!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s="1" t="s">
        <v>9</v>
      </c>
      <c r="B405" s="2">
        <v>3.87847222222222E-2</v>
      </c>
      <c r="F405" t="e">
        <v>#DIV/0!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s="1" t="s">
        <v>9</v>
      </c>
      <c r="B406" s="2">
        <v>3.9155092592592602E-2</v>
      </c>
      <c r="F406" t="e">
        <v>#DIV/0!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 t="s">
        <v>9</v>
      </c>
      <c r="B407" s="2">
        <v>3.9479166666666697E-2</v>
      </c>
      <c r="F407" t="e">
        <v>#DIV/0!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 t="s">
        <v>9</v>
      </c>
      <c r="B408" s="2">
        <v>3.9814814814814803E-2</v>
      </c>
      <c r="F408" t="e">
        <v>#DIV/0!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 t="s">
        <v>9</v>
      </c>
      <c r="B409" s="2">
        <v>4.0277777777777801E-2</v>
      </c>
      <c r="F409" t="e">
        <v>#DIV/0!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s="1" t="s">
        <v>9</v>
      </c>
      <c r="B410" s="2">
        <v>4.05092592592593E-2</v>
      </c>
      <c r="F410" t="e">
        <v>#DIV/0!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 t="s">
        <v>9</v>
      </c>
      <c r="B411" s="2">
        <v>4.1342592592592597E-2</v>
      </c>
      <c r="F411" t="e">
        <v>#DIV/0!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 t="s">
        <v>9</v>
      </c>
      <c r="B412" s="2">
        <v>4.26388888888889E-2</v>
      </c>
      <c r="F412" t="e">
        <v>#DIV/0!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 t="s">
        <v>9</v>
      </c>
      <c r="B413" s="2">
        <v>4.2962962962963001E-2</v>
      </c>
      <c r="F413" t="e">
        <v>#DIV/0!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 t="s">
        <v>9</v>
      </c>
      <c r="B414" s="2">
        <v>4.3206018518518498E-2</v>
      </c>
      <c r="F414" t="e">
        <v>#DIV/0!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 t="s">
        <v>9</v>
      </c>
      <c r="B415" s="2">
        <v>4.3657407407407402E-2</v>
      </c>
      <c r="F415" t="e">
        <v>#DIV/0!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s="1" t="s">
        <v>9</v>
      </c>
      <c r="B416" s="2">
        <v>4.3993055555555598E-2</v>
      </c>
      <c r="F416" t="e">
        <v>#DIV/0!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 t="s">
        <v>9</v>
      </c>
      <c r="B417" s="2">
        <v>4.4444444444444398E-2</v>
      </c>
      <c r="F417" t="e">
        <v>#DIV/0!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 t="s">
        <v>9</v>
      </c>
      <c r="B418" s="2">
        <v>4.4791666666666702E-2</v>
      </c>
      <c r="F418" t="e">
        <v>#DIV/0!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s="1" t="s">
        <v>9</v>
      </c>
      <c r="B419" s="2">
        <v>4.5196759259259298E-2</v>
      </c>
      <c r="F419" t="e">
        <v>#DIV/0!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 t="s">
        <v>9</v>
      </c>
      <c r="B420" s="2">
        <v>4.5486111111111102E-2</v>
      </c>
      <c r="F420" t="e">
        <v>#DIV/0!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s="1" t="s">
        <v>9</v>
      </c>
      <c r="B421" s="2">
        <v>4.5821759259259298E-2</v>
      </c>
      <c r="F421" t="e">
        <v>#DIV/0!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 t="s">
        <v>9</v>
      </c>
      <c r="B422" s="2">
        <v>4.6273148148148098E-2</v>
      </c>
      <c r="F422" t="e">
        <v>#DIV/0!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s="1" t="s">
        <v>9</v>
      </c>
      <c r="B423" s="2">
        <v>4.6770833333333303E-2</v>
      </c>
      <c r="F423" t="e">
        <v>#DIV/0!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1" t="s">
        <v>9</v>
      </c>
      <c r="B424" s="2">
        <v>4.71180555555556E-2</v>
      </c>
      <c r="F424" t="e">
        <v>#DIV/0!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 t="s">
        <v>9</v>
      </c>
      <c r="B425" s="2">
        <v>4.7453703703703699E-2</v>
      </c>
      <c r="F425" t="e">
        <v>#DIV/0!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s="1" t="s">
        <v>9</v>
      </c>
      <c r="B426" s="2">
        <v>4.8668981481481501E-2</v>
      </c>
      <c r="F426" t="e">
        <v>#DIV/0!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 t="s">
        <v>9</v>
      </c>
      <c r="B427" s="2">
        <v>4.8946759259259301E-2</v>
      </c>
      <c r="F427" t="e">
        <v>#DIV/0!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 t="s">
        <v>9</v>
      </c>
      <c r="B428" s="2">
        <v>4.93171296296296E-2</v>
      </c>
      <c r="F428" t="e">
        <v>#DIV/0!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1" t="s">
        <v>9</v>
      </c>
      <c r="B429" s="2">
        <v>4.9641203703703701E-2</v>
      </c>
      <c r="F429" t="e">
        <v>#DIV/0!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 t="s">
        <v>9</v>
      </c>
      <c r="B430" s="2">
        <v>4.9988425925925901E-2</v>
      </c>
      <c r="F430" t="e">
        <v>#DIV/0!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 t="s">
        <v>9</v>
      </c>
      <c r="B431" s="2">
        <v>5.0370370370370399E-2</v>
      </c>
      <c r="F431" t="e">
        <v>#DIV/0!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s="1" t="s">
        <v>9</v>
      </c>
      <c r="B432" s="2">
        <v>5.0578703703703702E-2</v>
      </c>
      <c r="F432" t="e">
        <v>#DIV/0!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 t="s">
        <v>9</v>
      </c>
      <c r="B433" s="2">
        <v>5.1006944444444403E-2</v>
      </c>
      <c r="F433" t="e">
        <v>#DIV/0!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 t="s">
        <v>9</v>
      </c>
      <c r="B434" s="2">
        <v>5.1354166666666701E-2</v>
      </c>
      <c r="F434" t="e">
        <v>#DIV/0!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 t="s">
        <v>9</v>
      </c>
      <c r="B435" s="2">
        <v>5.18981481481482E-2</v>
      </c>
      <c r="F435" t="e">
        <v>#DIV/0!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 t="s">
        <v>9</v>
      </c>
      <c r="B436" s="2">
        <v>5.2129629629629602E-2</v>
      </c>
      <c r="F436" t="e">
        <v>#DIV/0!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 t="s">
        <v>12</v>
      </c>
      <c r="B437" s="2">
        <v>0</v>
      </c>
      <c r="F437" t="e">
        <v>#DIV/0!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 t="s">
        <v>12</v>
      </c>
      <c r="B438" s="2">
        <v>2.89351851851852E-4</v>
      </c>
      <c r="F438" t="e">
        <v>#DIV/0!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 t="s">
        <v>12</v>
      </c>
      <c r="B439" s="2">
        <v>5.20833333333333E-4</v>
      </c>
      <c r="F439" t="e">
        <v>#DIV/0!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 t="s">
        <v>12</v>
      </c>
      <c r="B440" s="2">
        <v>7.9861111111111105E-4</v>
      </c>
      <c r="F440" t="e">
        <v>#DIV/0!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 t="s">
        <v>12</v>
      </c>
      <c r="B441" s="2">
        <v>1.4583333333333299E-3</v>
      </c>
      <c r="F441" t="e">
        <v>#DIV/0!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 t="s">
        <v>12</v>
      </c>
      <c r="B442" s="2">
        <v>1.6435185185185201E-3</v>
      </c>
      <c r="F442" t="e">
        <v>#DIV/0!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 t="s">
        <v>12</v>
      </c>
      <c r="B443" s="2">
        <v>1.85185185185185E-3</v>
      </c>
      <c r="F443" t="e">
        <v>#DIV/0!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 t="s">
        <v>12</v>
      </c>
      <c r="B444" s="2">
        <v>2.1759259259259301E-3</v>
      </c>
      <c r="F444" t="e">
        <v>#DIV/0!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 t="s">
        <v>12</v>
      </c>
      <c r="B445" s="2">
        <v>2.7314814814814801E-3</v>
      </c>
      <c r="F445" t="e">
        <v>#DIV/0!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s="1" t="s">
        <v>12</v>
      </c>
      <c r="B446" s="2">
        <v>3.0555555555555601E-3</v>
      </c>
      <c r="F446" t="e">
        <v>#DIV/0!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 t="s">
        <v>12</v>
      </c>
      <c r="B447" s="2">
        <v>3.37962962962963E-3</v>
      </c>
      <c r="F447" t="e">
        <v>#DIV/0!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 t="s">
        <v>12</v>
      </c>
      <c r="B448" s="2">
        <v>3.6111111111111101E-3</v>
      </c>
      <c r="F448" t="e">
        <v>#DIV/0!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s="1" t="s">
        <v>12</v>
      </c>
      <c r="B449" s="2">
        <v>4.0277777777777803E-3</v>
      </c>
      <c r="F449" t="e">
        <v>#DIV/0!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 t="s">
        <v>12</v>
      </c>
      <c r="B450" s="2">
        <v>4.4675925925925898E-3</v>
      </c>
      <c r="F450" t="e">
        <v>#DIV/0!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 t="s">
        <v>12</v>
      </c>
      <c r="B451" s="2">
        <v>4.7337962962963002E-3</v>
      </c>
      <c r="F451" t="e">
        <v>#DIV/0!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s="1" t="s">
        <v>12</v>
      </c>
      <c r="B452" s="2">
        <v>5.1851851851851902E-3</v>
      </c>
      <c r="F452" t="e">
        <v>#DIV/0!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1" t="s">
        <v>12</v>
      </c>
      <c r="B453" s="2">
        <v>5.5671296296296302E-3</v>
      </c>
      <c r="F453" t="e">
        <v>#DIV/0!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 t="s">
        <v>12</v>
      </c>
      <c r="B454" s="2">
        <v>5.9027777777777802E-3</v>
      </c>
      <c r="F454" t="e">
        <v>#DIV/0!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 t="s">
        <v>12</v>
      </c>
      <c r="B455" s="2">
        <v>6.2615740740740696E-3</v>
      </c>
      <c r="F455" t="e">
        <v>#DIV/0!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 t="s">
        <v>12</v>
      </c>
      <c r="B456" s="2">
        <v>6.5277777777777799E-3</v>
      </c>
      <c r="F456" t="e">
        <v>#DIV/0!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s="1" t="s">
        <v>12</v>
      </c>
      <c r="B457" s="2">
        <v>6.9212962962963004E-3</v>
      </c>
      <c r="F457" t="e">
        <v>#DIV/0!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 t="s">
        <v>12</v>
      </c>
      <c r="B458" s="2">
        <v>7.2106481481481501E-3</v>
      </c>
      <c r="F458" t="e">
        <v>#DIV/0!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 t="s">
        <v>12</v>
      </c>
      <c r="B459" s="2">
        <v>7.6388888888888904E-3</v>
      </c>
      <c r="F459" t="e">
        <v>#DIV/0!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 t="s">
        <v>12</v>
      </c>
      <c r="B460" s="2">
        <v>8.1597222222222193E-3</v>
      </c>
      <c r="F460" t="e">
        <v>#DIV/0!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 t="s">
        <v>12</v>
      </c>
      <c r="B461" s="2">
        <v>9.4444444444444393E-3</v>
      </c>
      <c r="F461" t="e">
        <v>#DIV/0!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s="1" t="s">
        <v>12</v>
      </c>
      <c r="B462" s="2">
        <v>9.8263888888888897E-3</v>
      </c>
      <c r="F462" t="e">
        <v>#DIV/0!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 t="s">
        <v>12</v>
      </c>
      <c r="B463" s="2">
        <v>1.0092592592592599E-2</v>
      </c>
      <c r="F463" t="e">
        <v>#DIV/0!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 t="s">
        <v>12</v>
      </c>
      <c r="B464" s="2">
        <v>1.0416666666666701E-2</v>
      </c>
      <c r="F464" t="e">
        <v>#DIV/0!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s="1" t="s">
        <v>12</v>
      </c>
      <c r="B465" s="2">
        <v>1.0625000000000001E-2</v>
      </c>
      <c r="F465" t="e">
        <v>#DIV/0!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s="1" t="s">
        <v>12</v>
      </c>
      <c r="B466" s="2">
        <v>1.10416666666667E-2</v>
      </c>
      <c r="F466" t="e">
        <v>#DIV/0!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s="1" t="s">
        <v>12</v>
      </c>
      <c r="B467" s="2">
        <v>1.13888888888889E-2</v>
      </c>
      <c r="F467" t="e">
        <v>#DIV/0!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 t="s">
        <v>12</v>
      </c>
      <c r="B468" s="2">
        <v>1.1608796296296299E-2</v>
      </c>
      <c r="F468" t="e">
        <v>#DIV/0!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 t="s">
        <v>12</v>
      </c>
      <c r="B469" s="2">
        <v>1.2349537037036999E-2</v>
      </c>
      <c r="F469" t="e">
        <v>#DIV/0!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 t="s">
        <v>12</v>
      </c>
      <c r="B470" s="2">
        <v>1.2812499999999999E-2</v>
      </c>
      <c r="F470" t="e">
        <v>#DIV/0!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 t="s">
        <v>12</v>
      </c>
      <c r="B471" s="2">
        <v>1.3414351851851899E-2</v>
      </c>
      <c r="F471" t="e">
        <v>#DIV/0!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 t="s">
        <v>12</v>
      </c>
      <c r="B472" s="2">
        <v>1.37962962962963E-2</v>
      </c>
      <c r="F472" t="e">
        <v>#DIV/0!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s="1" t="s">
        <v>12</v>
      </c>
      <c r="B473" s="2">
        <v>1.42361111111111E-2</v>
      </c>
      <c r="F473" t="e">
        <v>#DIV/0!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 t="s">
        <v>12</v>
      </c>
      <c r="B474" s="2">
        <v>1.4548611111111101E-2</v>
      </c>
      <c r="F474" t="e">
        <v>#DIV/0!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 t="s">
        <v>12</v>
      </c>
      <c r="B475" s="2">
        <v>1.5185185185185201E-2</v>
      </c>
      <c r="F475" t="e">
        <v>#DIV/0!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s="1" t="s">
        <v>12</v>
      </c>
      <c r="B476" s="2">
        <v>1.5532407407407399E-2</v>
      </c>
      <c r="F476" t="e">
        <v>#DIV/0!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 t="s">
        <v>12</v>
      </c>
      <c r="B477" s="2">
        <v>1.6238425925925899E-2</v>
      </c>
      <c r="F477" t="e">
        <v>#DIV/0!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 t="s">
        <v>12</v>
      </c>
      <c r="B478" s="2">
        <v>1.6736111111111101E-2</v>
      </c>
      <c r="F478" t="e">
        <v>#DIV/0!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 t="s">
        <v>12</v>
      </c>
      <c r="B479" s="2">
        <v>1.71064814814815E-2</v>
      </c>
      <c r="F479" t="e">
        <v>#DIV/0!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s="1" t="s">
        <v>12</v>
      </c>
      <c r="B480" s="2">
        <v>1.7430555555555598E-2</v>
      </c>
      <c r="F480" t="e">
        <v>#DIV/0!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 t="s">
        <v>12</v>
      </c>
      <c r="B481" s="2">
        <v>1.8703703703703702E-2</v>
      </c>
      <c r="F481" t="e">
        <v>#DIV/0!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 t="s">
        <v>12</v>
      </c>
      <c r="B482" s="2">
        <v>1.90625E-2</v>
      </c>
      <c r="F482" t="e">
        <v>#DIV/0!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 t="s">
        <v>12</v>
      </c>
      <c r="B483" s="2">
        <v>1.9363425925925899E-2</v>
      </c>
      <c r="F483" t="e">
        <v>#DIV/0!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 t="s">
        <v>12</v>
      </c>
      <c r="B484" s="2">
        <v>1.9733796296296301E-2</v>
      </c>
      <c r="F484" t="e">
        <v>#DIV/0!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 t="s">
        <v>12</v>
      </c>
      <c r="B485" s="2">
        <v>2.00694444444444E-2</v>
      </c>
      <c r="F485" t="e">
        <v>#DIV/0!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 t="s">
        <v>12</v>
      </c>
      <c r="B486" s="2">
        <v>2.0277777777777801E-2</v>
      </c>
      <c r="F486" t="e">
        <v>#DIV/0!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s="1" t="s">
        <v>12</v>
      </c>
      <c r="B487" s="2">
        <v>2.07175925925926E-2</v>
      </c>
      <c r="F487" t="e">
        <v>#DIV/0!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 t="s">
        <v>12</v>
      </c>
      <c r="B488" s="2">
        <v>2.1192129629629599E-2</v>
      </c>
      <c r="F488" t="e">
        <v>#DIV/0!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 t="s">
        <v>12</v>
      </c>
      <c r="B489" s="2">
        <v>2.1689814814814801E-2</v>
      </c>
      <c r="F489" t="e">
        <v>#DIV/0!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 t="s">
        <v>12</v>
      </c>
      <c r="B490" s="2">
        <v>2.19212962962963E-2</v>
      </c>
      <c r="F490" t="e">
        <v>#DIV/0!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 t="s">
        <v>12</v>
      </c>
      <c r="B491" s="2">
        <v>2.2939814814814798E-2</v>
      </c>
      <c r="F491" t="e">
        <v>#DIV/0!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 t="s">
        <v>12</v>
      </c>
      <c r="B492" s="2">
        <v>2.3125E-2</v>
      </c>
      <c r="F492" t="e">
        <v>#DIV/0!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s="1" t="s">
        <v>12</v>
      </c>
      <c r="B493" s="2">
        <v>2.33333333333333E-2</v>
      </c>
      <c r="F493" t="e">
        <v>#DIV/0!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 t="s">
        <v>12</v>
      </c>
      <c r="B494" s="2">
        <v>2.36458333333333E-2</v>
      </c>
      <c r="F494" t="e">
        <v>#DIV/0!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s="1" t="s">
        <v>12</v>
      </c>
      <c r="B495" s="2">
        <v>2.4143518518518502E-2</v>
      </c>
      <c r="F495" t="e">
        <v>#DIV/0!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 t="s">
        <v>12</v>
      </c>
      <c r="B496" s="2">
        <v>2.4479166666666701E-2</v>
      </c>
      <c r="F496" t="e">
        <v>#DIV/0!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 t="s">
        <v>12</v>
      </c>
      <c r="B497" s="2">
        <v>2.4837962962962999E-2</v>
      </c>
      <c r="F497" t="e">
        <v>#DIV/0!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 t="s">
        <v>12</v>
      </c>
      <c r="B498" s="2">
        <v>2.5104166666666702E-2</v>
      </c>
      <c r="F498" t="e">
        <v>#DIV/0!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s="1" t="s">
        <v>12</v>
      </c>
      <c r="B499" s="2">
        <v>2.5451388888888898E-2</v>
      </c>
      <c r="F499" t="e">
        <v>#DIV/0!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 t="s">
        <v>12</v>
      </c>
      <c r="B500" s="2">
        <v>2.5960648148148101E-2</v>
      </c>
      <c r="F500" t="e">
        <v>#DIV/0!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 t="s">
        <v>12</v>
      </c>
      <c r="B501" s="2">
        <v>2.6319444444444399E-2</v>
      </c>
      <c r="F501" t="e">
        <v>#DIV/0!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s="1" t="s">
        <v>12</v>
      </c>
      <c r="B502" s="2">
        <v>2.6574074074074101E-2</v>
      </c>
      <c r="F502" t="e">
        <v>#DIV/0!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 t="s">
        <v>12</v>
      </c>
      <c r="B503" s="2">
        <v>2.6921296296296301E-2</v>
      </c>
      <c r="F503" t="e">
        <v>#DIV/0!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s="1" t="s">
        <v>12</v>
      </c>
      <c r="B504" s="2">
        <v>2.72569444444444E-2</v>
      </c>
      <c r="F504" t="e">
        <v>#DIV/0!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 t="s">
        <v>12</v>
      </c>
      <c r="B505" s="2">
        <v>2.7777777777777801E-2</v>
      </c>
      <c r="F505" t="e">
        <v>#DIV/0!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 t="s">
        <v>12</v>
      </c>
      <c r="B506" s="2">
        <v>2.8344907407407399E-2</v>
      </c>
      <c r="F506" t="e">
        <v>#DIV/0!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s="1" t="s">
        <v>12</v>
      </c>
      <c r="B507" s="2">
        <v>2.93634259259259E-2</v>
      </c>
      <c r="F507" t="e">
        <v>#DIV/0!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 t="s">
        <v>12</v>
      </c>
      <c r="B508" s="2">
        <v>2.9826388888888899E-2</v>
      </c>
      <c r="F508" t="e">
        <v>#DIV/0!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s="1" t="s">
        <v>12</v>
      </c>
      <c r="B509" s="2">
        <v>3.00462962962963E-2</v>
      </c>
      <c r="F509" t="e">
        <v>#DIV/0!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 t="s">
        <v>12</v>
      </c>
      <c r="B510" s="2">
        <v>3.0231481481481502E-2</v>
      </c>
      <c r="F510" t="e">
        <v>#DIV/0!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1" t="s">
        <v>12</v>
      </c>
      <c r="B511" s="2">
        <v>3.0659722222222199E-2</v>
      </c>
      <c r="F511" t="e">
        <v>#DIV/0!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 t="s">
        <v>12</v>
      </c>
      <c r="B512" s="2">
        <v>3.1087962962963001E-2</v>
      </c>
      <c r="F512" t="e">
        <v>#DIV/0!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s="1" t="s">
        <v>12</v>
      </c>
      <c r="B513" s="2">
        <v>3.15277777777778E-2</v>
      </c>
      <c r="F513" t="e">
        <v>#DIV/0!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 t="s">
        <v>12</v>
      </c>
      <c r="B514" s="2">
        <v>3.2083333333333297E-2</v>
      </c>
      <c r="F514" t="e">
        <v>#DIV/0!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s="1" t="s">
        <v>12</v>
      </c>
      <c r="B515" s="2">
        <v>3.2337962962962999E-2</v>
      </c>
      <c r="F515" t="e">
        <v>#DIV/0!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 t="s">
        <v>12</v>
      </c>
      <c r="B516" s="2">
        <v>3.3483796296296303E-2</v>
      </c>
      <c r="F516" t="e">
        <v>#DIV/0!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s="1" t="s">
        <v>12</v>
      </c>
      <c r="B517" s="2">
        <v>3.36574074074074E-2</v>
      </c>
      <c r="F517" t="e">
        <v>#DIV/0!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 t="s">
        <v>12</v>
      </c>
      <c r="B518" s="2">
        <v>3.39699074074074E-2</v>
      </c>
      <c r="F518" t="e">
        <v>#DIV/0!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s="1" t="s">
        <v>12</v>
      </c>
      <c r="B519" s="2">
        <v>3.4375000000000003E-2</v>
      </c>
      <c r="F519" t="e">
        <v>#DIV/0!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 t="s">
        <v>12</v>
      </c>
      <c r="B520" s="2">
        <v>3.4594907407407401E-2</v>
      </c>
      <c r="F520" t="e">
        <v>#DIV/0!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s="1" t="s">
        <v>12</v>
      </c>
      <c r="B521" s="2">
        <v>3.51041666666667E-2</v>
      </c>
      <c r="F521" t="e">
        <v>#DIV/0!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 t="s">
        <v>12</v>
      </c>
      <c r="B522" s="2">
        <v>3.5358796296296298E-2</v>
      </c>
      <c r="F522" t="e">
        <v>#DIV/0!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 t="s">
        <v>12</v>
      </c>
      <c r="B523" s="2">
        <v>3.5567129629629601E-2</v>
      </c>
      <c r="F523" t="e">
        <v>#DIV/0!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 t="s">
        <v>12</v>
      </c>
      <c r="B524" s="2">
        <v>3.6006944444444397E-2</v>
      </c>
      <c r="F524" t="e">
        <v>#DIV/0!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 t="s">
        <v>12</v>
      </c>
      <c r="B525" s="2">
        <v>3.6608796296296299E-2</v>
      </c>
      <c r="F525" t="e">
        <v>#DIV/0!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s="1" t="s">
        <v>12</v>
      </c>
      <c r="B526" s="2">
        <v>3.7048611111111102E-2</v>
      </c>
      <c r="F526" t="e">
        <v>#DIV/0!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 t="s">
        <v>12</v>
      </c>
      <c r="B527" s="2">
        <v>3.78587962962963E-2</v>
      </c>
      <c r="F527" t="e">
        <v>#DIV/0!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 t="s">
        <v>12</v>
      </c>
      <c r="B528" s="2">
        <v>3.8391203703703698E-2</v>
      </c>
      <c r="F528" t="e">
        <v>#DIV/0!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 t="s">
        <v>12</v>
      </c>
      <c r="B529" s="2">
        <v>3.8773148148148098E-2</v>
      </c>
      <c r="F529" t="e">
        <v>#DIV/0!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 t="s">
        <v>12</v>
      </c>
      <c r="B530" s="2">
        <v>3.9398148148148099E-2</v>
      </c>
      <c r="F530" t="e">
        <v>#DIV/0!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 t="s">
        <v>12</v>
      </c>
      <c r="B531" s="2">
        <v>3.9745370370370403E-2</v>
      </c>
      <c r="F531" t="e">
        <v>#DIV/0!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s="1" t="s">
        <v>12</v>
      </c>
      <c r="B532" s="2">
        <v>4.0150462962962999E-2</v>
      </c>
      <c r="F532" t="e">
        <v>#DIV/0!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 t="s">
        <v>12</v>
      </c>
      <c r="B533" s="2">
        <v>4.1620370370370398E-2</v>
      </c>
      <c r="F533" t="e">
        <v>#DIV/0!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 t="s">
        <v>12</v>
      </c>
      <c r="B534" s="2">
        <v>4.1805555555555603E-2</v>
      </c>
      <c r="F534" t="e">
        <v>#DIV/0!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 t="s">
        <v>12</v>
      </c>
      <c r="B535" s="2">
        <v>4.21296296296296E-2</v>
      </c>
      <c r="F535" t="e">
        <v>#DIV/0!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 t="s">
        <v>12</v>
      </c>
      <c r="B536" s="2">
        <v>4.2581018518518497E-2</v>
      </c>
      <c r="F536" t="e">
        <v>#DIV/0!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 t="s">
        <v>12</v>
      </c>
      <c r="B537" s="2">
        <v>4.2824074074074098E-2</v>
      </c>
      <c r="F537" t="e">
        <v>#DIV/0!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s="1" t="s">
        <v>12</v>
      </c>
      <c r="B538" s="2">
        <v>4.3124999999999997E-2</v>
      </c>
      <c r="F538" t="e">
        <v>#DIV/0!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s="1" t="s">
        <v>12</v>
      </c>
      <c r="B539" s="2">
        <v>4.3703703703703703E-2</v>
      </c>
      <c r="F539" t="e">
        <v>#DIV/0!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s="1" t="s">
        <v>12</v>
      </c>
      <c r="B540" s="2">
        <v>4.3969907407407402E-2</v>
      </c>
      <c r="F540" t="e">
        <v>#DIV/0!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 t="s">
        <v>12</v>
      </c>
      <c r="B541" s="2">
        <v>4.4293981481481497E-2</v>
      </c>
      <c r="F541" t="e">
        <v>#DIV/0!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s="1" t="s">
        <v>12</v>
      </c>
      <c r="B542" s="2">
        <v>4.4606481481481497E-2</v>
      </c>
      <c r="F542" t="e">
        <v>#DIV/0!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 t="s">
        <v>12</v>
      </c>
      <c r="B543" s="2">
        <v>4.50462962962963E-2</v>
      </c>
      <c r="F543" t="e">
        <v>#DIV/0!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s="1" t="s">
        <v>12</v>
      </c>
      <c r="B544" s="2">
        <v>4.5347222222222199E-2</v>
      </c>
      <c r="F544" t="e">
        <v>#DIV/0!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 t="s">
        <v>12</v>
      </c>
      <c r="B545" s="2">
        <v>4.5868055555555599E-2</v>
      </c>
      <c r="F545" t="e">
        <v>#DIV/0!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 t="s">
        <v>12</v>
      </c>
      <c r="B546" s="2">
        <v>4.6064814814814802E-2</v>
      </c>
      <c r="F546" t="e">
        <v>#DIV/0!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s="1" t="s">
        <v>12</v>
      </c>
      <c r="B547" s="2">
        <v>4.6226851851851901E-2</v>
      </c>
      <c r="F547" t="e">
        <v>#DIV/0!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 t="s">
        <v>12</v>
      </c>
      <c r="B548" s="2">
        <v>4.7175925925925899E-2</v>
      </c>
      <c r="F548" t="e">
        <v>#DIV/0!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 t="s">
        <v>12</v>
      </c>
      <c r="B549" s="2">
        <v>4.7615740740740702E-2</v>
      </c>
      <c r="F549" t="e">
        <v>#DIV/0!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 t="s">
        <v>12</v>
      </c>
      <c r="B550" s="2">
        <v>4.81481481481481E-2</v>
      </c>
      <c r="F550" t="e">
        <v>#DIV/0!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 t="s">
        <v>12</v>
      </c>
      <c r="B551" s="2">
        <v>4.8645833333333298E-2</v>
      </c>
      <c r="F551" t="e">
        <v>#DIV/0!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 t="s">
        <v>12</v>
      </c>
      <c r="B552" s="2">
        <v>4.9155092592592597E-2</v>
      </c>
      <c r="F552" t="e">
        <v>#DIV/0!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 t="s">
        <v>12</v>
      </c>
      <c r="B553" s="2">
        <v>4.9861111111111099E-2</v>
      </c>
      <c r="F553" t="e">
        <v>#DIV/0!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 t="s">
        <v>12</v>
      </c>
      <c r="B554" s="2">
        <v>5.0243055555555603E-2</v>
      </c>
      <c r="F554" t="e">
        <v>#DIV/0!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 t="s">
        <v>12</v>
      </c>
      <c r="B555" s="2">
        <v>5.0694444444444403E-2</v>
      </c>
      <c r="F555" t="e">
        <v>#DIV/0!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 t="s">
        <v>12</v>
      </c>
      <c r="B556" s="2">
        <v>5.0972222222222197E-2</v>
      </c>
      <c r="F556" t="e">
        <v>#DIV/0!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 t="s">
        <v>12</v>
      </c>
      <c r="B557" s="2">
        <v>5.1238425925925903E-2</v>
      </c>
      <c r="F557" t="e">
        <v>#DIV/0!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s="1" t="s">
        <v>12</v>
      </c>
      <c r="B558" s="2">
        <v>5.2384259259259297E-2</v>
      </c>
      <c r="F558" t="e">
        <v>#DIV/0!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 t="s">
        <v>12</v>
      </c>
      <c r="B559" s="2">
        <v>5.2685185185185203E-2</v>
      </c>
      <c r="F559" t="e">
        <v>#DIV/0!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 t="s">
        <v>12</v>
      </c>
      <c r="B560" s="2">
        <v>5.3437499999999999E-2</v>
      </c>
      <c r="F560" t="e">
        <v>#DIV/0!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 t="s">
        <v>12</v>
      </c>
      <c r="B561" s="2">
        <v>5.3703703703703698E-2</v>
      </c>
      <c r="F561" t="e">
        <v>#DIV/0!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 t="s">
        <v>12</v>
      </c>
      <c r="B562" s="2">
        <v>5.4236111111111103E-2</v>
      </c>
      <c r="F562" t="e">
        <v>#DIV/0!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 t="s">
        <v>12</v>
      </c>
      <c r="B563" s="2">
        <v>5.4513888888888903E-2</v>
      </c>
      <c r="F563" t="e">
        <v>#DIV/0!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 t="s">
        <v>12</v>
      </c>
      <c r="B564" s="2">
        <v>5.50347222222222E-2</v>
      </c>
      <c r="F564" t="e">
        <v>#DIV/0!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1" t="s">
        <v>12</v>
      </c>
      <c r="B565" s="2">
        <v>5.5324074074074102E-2</v>
      </c>
      <c r="F565" t="e">
        <v>#DIV/0!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s="1" t="s">
        <v>12</v>
      </c>
      <c r="B566" s="2">
        <v>5.5520833333333297E-2</v>
      </c>
      <c r="F566" t="e">
        <v>#DIV/0!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s="1" t="s">
        <v>12</v>
      </c>
      <c r="B567" s="2">
        <v>5.67476851851852E-2</v>
      </c>
      <c r="F567" t="e">
        <v>#DIV/0!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 t="s">
        <v>12</v>
      </c>
      <c r="B568" s="2">
        <v>5.7013888888888899E-2</v>
      </c>
      <c r="F568" t="e">
        <v>#DIV/0!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 t="s">
        <v>12</v>
      </c>
      <c r="B569" s="2">
        <v>5.7592592592592598E-2</v>
      </c>
      <c r="F569" t="e">
        <v>#DIV/0!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 t="s">
        <v>12</v>
      </c>
      <c r="B570" s="2">
        <v>5.8194444444444403E-2</v>
      </c>
      <c r="F570" t="e">
        <v>#DIV/0!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 t="s">
        <v>12</v>
      </c>
      <c r="B571" s="2">
        <v>5.8726851851851801E-2</v>
      </c>
      <c r="F571" t="e">
        <v>#DIV/0!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s="1" t="s">
        <v>12</v>
      </c>
      <c r="B572" s="2">
        <v>5.9340277777777797E-2</v>
      </c>
      <c r="F572" t="e">
        <v>#DIV/0!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s="1" t="s">
        <v>12</v>
      </c>
      <c r="B573" s="2">
        <v>6.0173611111111101E-2</v>
      </c>
      <c r="F573" t="e">
        <v>#DIV/0!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 t="s">
        <v>12</v>
      </c>
      <c r="B574" s="2">
        <v>6.0856481481481497E-2</v>
      </c>
      <c r="F574" t="e">
        <v>#DIV/0!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 t="s">
        <v>12</v>
      </c>
      <c r="B575" s="2">
        <v>6.1273148148148097E-2</v>
      </c>
      <c r="F575" t="e">
        <v>#DIV/0!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 t="s">
        <v>12</v>
      </c>
      <c r="B576" s="2">
        <v>6.1863425925925898E-2</v>
      </c>
      <c r="F576" t="e">
        <v>#DIV/0!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s="1" t="s">
        <v>12</v>
      </c>
      <c r="B577" s="2">
        <v>6.2592592592592602E-2</v>
      </c>
      <c r="F577" t="e">
        <v>#DIV/0!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 t="s">
        <v>12</v>
      </c>
      <c r="B578" s="2">
        <v>6.2777777777777793E-2</v>
      </c>
      <c r="F578" t="e">
        <v>#DIV/0!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 t="s">
        <v>12</v>
      </c>
      <c r="B579" s="2">
        <v>6.3101851851851895E-2</v>
      </c>
      <c r="F579" t="e">
        <v>#DIV/0!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 t="s">
        <v>12</v>
      </c>
      <c r="B580" s="2">
        <v>6.3530092592592596E-2</v>
      </c>
      <c r="F580" t="e">
        <v>#DIV/0!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 t="s">
        <v>12</v>
      </c>
      <c r="B581" s="2">
        <v>6.3865740740740695E-2</v>
      </c>
      <c r="F581" t="e">
        <v>#DIV/0!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 t="s">
        <v>12</v>
      </c>
      <c r="B582" s="2">
        <v>6.4293981481481494E-2</v>
      </c>
      <c r="F582" t="e">
        <v>#DIV/0!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 t="s">
        <v>12</v>
      </c>
      <c r="B583" s="2">
        <v>6.4641203703703701E-2</v>
      </c>
      <c r="F583" t="e">
        <v>#DIV/0!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 t="s">
        <v>12</v>
      </c>
      <c r="B584" s="2">
        <v>6.4976851851851897E-2</v>
      </c>
      <c r="F584" t="e">
        <v>#DIV/0!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s="1" t="s">
        <v>12</v>
      </c>
      <c r="B585" s="2">
        <v>6.6192129629629601E-2</v>
      </c>
      <c r="F585" t="e">
        <v>#DIV/0!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s="1" t="s">
        <v>12</v>
      </c>
      <c r="B586" s="2">
        <v>6.6527777777777797E-2</v>
      </c>
      <c r="F586" t="e">
        <v>#DIV/0!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 t="s">
        <v>12</v>
      </c>
      <c r="B587" s="2">
        <v>6.6886574074074098E-2</v>
      </c>
      <c r="F587" t="e">
        <v>#DIV/0!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s="1" t="s">
        <v>12</v>
      </c>
      <c r="B588" s="2">
        <v>6.7372685185185202E-2</v>
      </c>
      <c r="F588" t="e">
        <v>#DIV/0!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 t="s">
        <v>12</v>
      </c>
      <c r="B589" s="2">
        <v>6.7719907407407395E-2</v>
      </c>
      <c r="F589" t="e">
        <v>#DIV/0!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 t="s">
        <v>12</v>
      </c>
      <c r="B590" s="2">
        <v>6.8136574074074099E-2</v>
      </c>
      <c r="F590" t="e">
        <v>#DIV/0!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s="1" t="s">
        <v>12</v>
      </c>
      <c r="B591" s="2">
        <v>7.1041666666666697E-2</v>
      </c>
      <c r="F591" t="e">
        <v>#DIV/0!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 t="s">
        <v>12</v>
      </c>
      <c r="B592" s="2">
        <v>7.1261574074074102E-2</v>
      </c>
      <c r="F592" t="e">
        <v>#DIV/0!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s="1" t="s">
        <v>12</v>
      </c>
      <c r="B593" s="2">
        <v>7.1608796296296295E-2</v>
      </c>
      <c r="F593" t="e">
        <v>#DIV/0!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 t="s">
        <v>12</v>
      </c>
      <c r="B594" s="2">
        <v>7.1805555555555595E-2</v>
      </c>
      <c r="F594" t="e">
        <v>#DIV/0!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 t="s">
        <v>12</v>
      </c>
      <c r="B595" s="2">
        <v>7.1979166666666705E-2</v>
      </c>
      <c r="F595" t="e">
        <v>#DIV/0!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 t="s">
        <v>12</v>
      </c>
      <c r="B596" s="2">
        <v>7.27199074074074E-2</v>
      </c>
      <c r="F596" t="e">
        <v>#DIV/0!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 t="s">
        <v>12</v>
      </c>
      <c r="B597" s="2">
        <v>7.2939814814814805E-2</v>
      </c>
      <c r="F597" t="e">
        <v>#DIV/0!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 t="s">
        <v>12</v>
      </c>
      <c r="B598" s="2">
        <v>7.3263888888888906E-2</v>
      </c>
      <c r="F598" t="e">
        <v>#DIV/0!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 t="s">
        <v>12</v>
      </c>
      <c r="B599" s="2">
        <v>7.3888888888888907E-2</v>
      </c>
      <c r="F599" t="e">
        <v>#DIV/0!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 t="s">
        <v>12</v>
      </c>
      <c r="B600" s="2">
        <v>7.4386574074074105E-2</v>
      </c>
      <c r="F600" t="e">
        <v>#DIV/0!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 t="s">
        <v>12</v>
      </c>
      <c r="B601" s="2">
        <v>7.4571759259259296E-2</v>
      </c>
      <c r="F601" t="e">
        <v>#DIV/0!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 t="s">
        <v>12</v>
      </c>
      <c r="B602" s="2">
        <v>7.4861111111111101E-2</v>
      </c>
      <c r="F602" t="e">
        <v>#DIV/0!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s="1" t="s">
        <v>12</v>
      </c>
      <c r="B603" s="2">
        <v>7.5034722222222197E-2</v>
      </c>
      <c r="F603" t="e">
        <v>#DIV/0!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s="1" t="s">
        <v>12</v>
      </c>
      <c r="B604" s="2">
        <v>7.6064814814814793E-2</v>
      </c>
      <c r="F604" t="e">
        <v>#DIV/0!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 t="s">
        <v>12</v>
      </c>
      <c r="B605" s="2">
        <v>7.6412037037037001E-2</v>
      </c>
      <c r="F605" t="e">
        <v>#DIV/0!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 t="s">
        <v>12</v>
      </c>
      <c r="B606" s="2">
        <v>7.6932870370370401E-2</v>
      </c>
      <c r="F606" t="e">
        <v>#DIV/0!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 t="s">
        <v>12</v>
      </c>
      <c r="B607" s="2">
        <v>7.72337962962963E-2</v>
      </c>
      <c r="F607" t="e">
        <v>#DIV/0!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 t="s">
        <v>12</v>
      </c>
      <c r="B608" s="2">
        <v>7.7777777777777807E-2</v>
      </c>
      <c r="F608" t="e">
        <v>#DIV/0!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 t="s">
        <v>12</v>
      </c>
      <c r="B609" s="2">
        <v>7.8263888888888897E-2</v>
      </c>
      <c r="F609" t="e">
        <v>#DIV/0!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1" t="s">
        <v>12</v>
      </c>
      <c r="B610" s="2">
        <v>7.8599537037036996E-2</v>
      </c>
      <c r="F610" t="e">
        <v>#DIV/0!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 t="s">
        <v>12</v>
      </c>
      <c r="B611" s="2">
        <v>7.8923611111111097E-2</v>
      </c>
      <c r="F611" t="e">
        <v>#DIV/0!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 t="s">
        <v>12</v>
      </c>
      <c r="B612" s="2">
        <v>7.9178240740740702E-2</v>
      </c>
      <c r="F612" t="e">
        <v>#DIV/0!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 t="s">
        <v>12</v>
      </c>
      <c r="B613" s="2">
        <v>7.9375000000000001E-2</v>
      </c>
      <c r="F613" t="e">
        <v>#DIV/0!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 t="s">
        <v>12</v>
      </c>
      <c r="B614" s="2">
        <v>7.9768518518518503E-2</v>
      </c>
      <c r="F614" t="e">
        <v>#DIV/0!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s="1" t="s">
        <v>12</v>
      </c>
      <c r="B615" s="2">
        <v>8.0185185185185207E-2</v>
      </c>
      <c r="F615" t="e">
        <v>#DIV/0!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 t="s">
        <v>12</v>
      </c>
      <c r="B616" s="2">
        <v>8.1284722222222203E-2</v>
      </c>
      <c r="F616" t="e">
        <v>#DIV/0!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 t="s">
        <v>12</v>
      </c>
      <c r="B617" s="2">
        <v>8.1736111111111107E-2</v>
      </c>
      <c r="F617" t="e">
        <v>#DIV/0!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 t="s">
        <v>12</v>
      </c>
      <c r="B618" s="2">
        <v>8.2060185185185194E-2</v>
      </c>
      <c r="F618" t="e">
        <v>#DIV/0!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 t="s">
        <v>12</v>
      </c>
      <c r="B619" s="2">
        <v>8.2534722222222204E-2</v>
      </c>
      <c r="F619" t="e">
        <v>#DIV/0!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 t="s">
        <v>12</v>
      </c>
      <c r="B620" s="2">
        <v>8.28703703703704E-2</v>
      </c>
      <c r="F620" t="e">
        <v>#DIV/0!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 t="s">
        <v>12</v>
      </c>
      <c r="B621" s="2">
        <v>8.3206018518518499E-2</v>
      </c>
      <c r="F621" t="e">
        <v>#DIV/0!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 t="s">
        <v>12</v>
      </c>
      <c r="B622" s="2">
        <v>8.3634259259259297E-2</v>
      </c>
      <c r="F622" t="e">
        <v>#DIV/0!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 t="s">
        <v>12</v>
      </c>
      <c r="B623" s="2">
        <v>8.4201388888888895E-2</v>
      </c>
      <c r="F623" t="e">
        <v>#DIV/0!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 t="s">
        <v>12</v>
      </c>
      <c r="B624" s="2">
        <v>8.4953703703703698E-2</v>
      </c>
      <c r="F624" t="e">
        <v>#DIV/0!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 t="s">
        <v>12</v>
      </c>
      <c r="B625" s="2">
        <v>8.5428240740740694E-2</v>
      </c>
      <c r="F625" t="e">
        <v>#DIV/0!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 t="s">
        <v>12</v>
      </c>
      <c r="B626" s="2">
        <v>8.5844907407407398E-2</v>
      </c>
      <c r="F626" t="e">
        <v>#DIV/0!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 t="s">
        <v>12</v>
      </c>
      <c r="B627" s="2">
        <v>8.6226851851851805E-2</v>
      </c>
      <c r="F627" t="e">
        <v>#DIV/0!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 t="s">
        <v>12</v>
      </c>
      <c r="B628" s="2">
        <v>8.6990740740740702E-2</v>
      </c>
      <c r="F628" t="e">
        <v>#DIV/0!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 t="s">
        <v>12</v>
      </c>
      <c r="B629" s="2">
        <v>8.7361111111111098E-2</v>
      </c>
      <c r="F629" t="e">
        <v>#DIV/0!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 t="s">
        <v>12</v>
      </c>
      <c r="B630" s="2">
        <v>8.7962962962963007E-2</v>
      </c>
      <c r="F630" t="e">
        <v>#DIV/0!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 t="s">
        <v>12</v>
      </c>
      <c r="B631" s="2">
        <v>8.8182870370370398E-2</v>
      </c>
      <c r="F631" t="e">
        <v>#DIV/0!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 t="s">
        <v>12</v>
      </c>
      <c r="B632" s="2">
        <v>8.8495370370370405E-2</v>
      </c>
      <c r="F632" t="e">
        <v>#DIV/0!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s="1" t="s">
        <v>12</v>
      </c>
      <c r="B633" s="2">
        <v>8.8981481481481495E-2</v>
      </c>
      <c r="F633" t="e">
        <v>#DIV/0!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 t="s">
        <v>12</v>
      </c>
      <c r="B634" s="2">
        <v>8.9398148148148102E-2</v>
      </c>
      <c r="F634" t="e">
        <v>#DIV/0!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 t="s">
        <v>12</v>
      </c>
      <c r="B635" s="2">
        <v>9.0578703703703703E-2</v>
      </c>
      <c r="F635" t="e">
        <v>#DIV/0!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 t="s">
        <v>12</v>
      </c>
      <c r="B636" s="2">
        <v>9.1006944444444404E-2</v>
      </c>
      <c r="F636" t="e">
        <v>#DIV/0!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s="1" t="s">
        <v>12</v>
      </c>
      <c r="B637" s="2">
        <v>9.1284722222222198E-2</v>
      </c>
      <c r="F637" t="e">
        <v>#DIV/0!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 t="s">
        <v>12</v>
      </c>
      <c r="B638" s="2">
        <v>9.1805555555555599E-2</v>
      </c>
      <c r="F638" t="e">
        <v>#DIV/0!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s="1" t="s">
        <v>12</v>
      </c>
      <c r="B639" s="2">
        <v>9.2141203703703697E-2</v>
      </c>
      <c r="F639" t="e">
        <v>#DIV/0!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 t="s">
        <v>12</v>
      </c>
      <c r="B640" s="2">
        <v>9.2627314814814801E-2</v>
      </c>
      <c r="F640" t="e">
        <v>#DIV/0!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s="1" t="s">
        <v>12</v>
      </c>
      <c r="B641" s="2">
        <v>9.29282407407407E-2</v>
      </c>
      <c r="F641" t="e">
        <v>#DIV/0!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 t="s">
        <v>12</v>
      </c>
      <c r="B642" s="2">
        <v>9.3530092592592595E-2</v>
      </c>
      <c r="F642" t="e">
        <v>#DIV/0!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 t="s">
        <v>12</v>
      </c>
      <c r="B643" s="2">
        <v>9.3807870370370403E-2</v>
      </c>
      <c r="F643" t="e">
        <v>#DIV/0!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 t="s">
        <v>12</v>
      </c>
      <c r="B644" s="2">
        <v>9.4108796296296301E-2</v>
      </c>
      <c r="F644" t="e">
        <v>#DIV/0!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 t="s">
        <v>12</v>
      </c>
      <c r="B645" s="2">
        <v>9.46759259259259E-2</v>
      </c>
      <c r="F645" t="e">
        <v>#DIV/0!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 t="s">
        <v>12</v>
      </c>
      <c r="B646" s="2">
        <v>9.5034722222222201E-2</v>
      </c>
      <c r="F646" t="e">
        <v>#DIV/0!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 t="s">
        <v>12</v>
      </c>
      <c r="B647" s="2">
        <v>9.5428240740740702E-2</v>
      </c>
      <c r="F647" t="e">
        <v>#DIV/0!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 t="s">
        <v>12</v>
      </c>
      <c r="B648" s="2">
        <v>9.5879629629629606E-2</v>
      </c>
      <c r="F648" t="e">
        <v>#DIV/0!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s="1" t="s">
        <v>12</v>
      </c>
      <c r="B649" s="2">
        <v>9.6261574074074097E-2</v>
      </c>
      <c r="F649" t="e">
        <v>#DIV/0!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 t="s">
        <v>12</v>
      </c>
      <c r="B650" s="2">
        <v>9.6655092592592598E-2</v>
      </c>
      <c r="F650" t="e">
        <v>#DIV/0!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 t="s">
        <v>13</v>
      </c>
      <c r="B651" s="2">
        <v>0</v>
      </c>
      <c r="F651" t="e">
        <v>#DIV/0!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 t="s">
        <v>13</v>
      </c>
      <c r="B652" s="2">
        <v>2.5462962962962999E-4</v>
      </c>
      <c r="F652" t="e">
        <v>#DIV/0!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 t="s">
        <v>13</v>
      </c>
      <c r="B653" s="2">
        <v>1.11111111111111E-3</v>
      </c>
      <c r="F653" t="e">
        <v>#DIV/0!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 t="s">
        <v>13</v>
      </c>
      <c r="B654" s="2">
        <v>1.44675925925926E-3</v>
      </c>
      <c r="F654" t="e">
        <v>#DIV/0!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 t="s">
        <v>13</v>
      </c>
      <c r="B655" s="2">
        <v>2.3611111111111098E-3</v>
      </c>
      <c r="F655" t="e">
        <v>#DIV/0!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s="1" t="s">
        <v>13</v>
      </c>
      <c r="B656" s="2">
        <v>2.66203703703704E-3</v>
      </c>
      <c r="F656" t="e">
        <v>#DIV/0!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s="1" t="s">
        <v>13</v>
      </c>
      <c r="B657" s="2">
        <v>3.1134259259259301E-3</v>
      </c>
      <c r="F657" t="e">
        <v>#DIV/0!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s="1" t="s">
        <v>13</v>
      </c>
      <c r="B658" s="2">
        <v>3.3564814814814798E-3</v>
      </c>
      <c r="F658" t="e">
        <v>#DIV/0!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 t="s">
        <v>13</v>
      </c>
      <c r="B659" s="2">
        <v>3.6689814814814801E-3</v>
      </c>
      <c r="F659" t="e">
        <v>#DIV/0!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s="1" t="s">
        <v>13</v>
      </c>
      <c r="B660" s="2">
        <v>4.0625000000000001E-3</v>
      </c>
      <c r="F660" t="e">
        <v>#DIV/0!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s="1" t="s">
        <v>13</v>
      </c>
      <c r="B661" s="2">
        <v>4.3518518518518498E-3</v>
      </c>
      <c r="F661" t="e">
        <v>#DIV/0!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s="1" t="s">
        <v>13</v>
      </c>
      <c r="B662" s="2">
        <v>4.5717592592592598E-3</v>
      </c>
      <c r="F662" t="e">
        <v>#DIV/0!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 t="s">
        <v>13</v>
      </c>
      <c r="B663" s="2">
        <v>5.0347222222222199E-3</v>
      </c>
      <c r="F663" t="e">
        <v>#DIV/0!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 t="s">
        <v>13</v>
      </c>
      <c r="B664" s="2">
        <v>5.2893518518518498E-3</v>
      </c>
      <c r="F664" t="e">
        <v>#DIV/0!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 t="s">
        <v>13</v>
      </c>
      <c r="B665" s="2">
        <v>5.6134259259259297E-3</v>
      </c>
      <c r="F665" t="e">
        <v>#DIV/0!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 t="s">
        <v>13</v>
      </c>
      <c r="B666" s="2">
        <v>5.92592592592593E-3</v>
      </c>
      <c r="F666" t="e">
        <v>#DIV/0!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 t="s">
        <v>13</v>
      </c>
      <c r="B667" s="2">
        <v>6.2731481481481501E-3</v>
      </c>
      <c r="F667" t="e">
        <v>#DIV/0!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 t="s">
        <v>13</v>
      </c>
      <c r="B668" s="2">
        <v>6.6666666666666697E-3</v>
      </c>
      <c r="F668" t="e">
        <v>#DIV/0!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 t="s">
        <v>13</v>
      </c>
      <c r="B669" s="2">
        <v>7.0138888888888898E-3</v>
      </c>
      <c r="F669" t="e">
        <v>#DIV/0!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s="1" t="s">
        <v>13</v>
      </c>
      <c r="B670" s="2">
        <v>7.43055555555556E-3</v>
      </c>
      <c r="F670" t="e">
        <v>#DIV/0!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 t="s">
        <v>13</v>
      </c>
      <c r="B671" s="2">
        <v>7.9513888888888898E-3</v>
      </c>
      <c r="F671" t="e">
        <v>#DIV/0!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s="1" t="s">
        <v>13</v>
      </c>
      <c r="B672" s="2">
        <v>8.2523148148148096E-3</v>
      </c>
      <c r="F672" t="e">
        <v>#DIV/0!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s="1" t="s">
        <v>13</v>
      </c>
      <c r="B673" s="2">
        <v>8.4722222222222195E-3</v>
      </c>
      <c r="F673" t="e">
        <v>#DIV/0!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s="1" t="s">
        <v>13</v>
      </c>
      <c r="B674" s="2">
        <v>9.0162037037036999E-3</v>
      </c>
      <c r="F674" t="e">
        <v>#DIV/0!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 t="s">
        <v>13</v>
      </c>
      <c r="B675" s="2">
        <v>1.02199074074074E-2</v>
      </c>
      <c r="F675" t="e">
        <v>#DIV/0!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 t="s">
        <v>13</v>
      </c>
      <c r="B676" s="2">
        <v>1.0416666666666701E-2</v>
      </c>
      <c r="F676" t="e">
        <v>#DIV/0!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 t="s">
        <v>13</v>
      </c>
      <c r="B677" s="2">
        <v>1.07060185185185E-2</v>
      </c>
      <c r="F677" t="e">
        <v>#DIV/0!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 t="s">
        <v>13</v>
      </c>
      <c r="B678" s="2">
        <v>1.11805555555556E-2</v>
      </c>
      <c r="F678" t="e">
        <v>#DIV/0!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 t="s">
        <v>13</v>
      </c>
      <c r="B679" s="2">
        <v>1.19097222222222E-2</v>
      </c>
      <c r="F679" t="e">
        <v>#DIV/0!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s="1" t="s">
        <v>13</v>
      </c>
      <c r="B680" s="2">
        <v>1.23958333333333E-2</v>
      </c>
      <c r="F680" t="e">
        <v>#DIV/0!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s="1" t="s">
        <v>13</v>
      </c>
      <c r="B681" s="2">
        <v>1.30555555555556E-2</v>
      </c>
      <c r="F681" t="e">
        <v>#DIV/0!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 t="s">
        <v>13</v>
      </c>
      <c r="B682" s="2">
        <v>1.3414351851851899E-2</v>
      </c>
      <c r="F682" t="e">
        <v>#DIV/0!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 t="s">
        <v>13</v>
      </c>
      <c r="B683" s="2">
        <v>1.38541666666667E-2</v>
      </c>
      <c r="F683" t="e">
        <v>#DIV/0!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 t="s">
        <v>13</v>
      </c>
      <c r="B684" s="2">
        <v>1.44907407407407E-2</v>
      </c>
      <c r="F684" t="e">
        <v>#DIV/0!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s="1" t="s">
        <v>13</v>
      </c>
      <c r="B685" s="2">
        <v>1.47453703703704E-2</v>
      </c>
      <c r="F685" t="e">
        <v>#DIV/0!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 t="s">
        <v>13</v>
      </c>
      <c r="B686" s="2">
        <v>1.5150462962962999E-2</v>
      </c>
      <c r="F686" t="e">
        <v>#DIV/0!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 t="s">
        <v>13</v>
      </c>
      <c r="B687" s="2">
        <v>1.54166666666667E-2</v>
      </c>
      <c r="F687" t="e">
        <v>#DIV/0!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 t="s">
        <v>13</v>
      </c>
      <c r="B688" s="2">
        <v>1.5821759259259299E-2</v>
      </c>
      <c r="F688" t="e">
        <v>#DIV/0!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 t="s">
        <v>13</v>
      </c>
      <c r="B689" s="2">
        <v>1.6261574074074098E-2</v>
      </c>
      <c r="F689" t="e">
        <v>#DIV/0!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 t="s">
        <v>13</v>
      </c>
      <c r="B690" s="2">
        <v>1.64814814814815E-2</v>
      </c>
      <c r="F690" t="e">
        <v>#DIV/0!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 t="s">
        <v>13</v>
      </c>
      <c r="B691" s="2">
        <v>1.7013888888888901E-2</v>
      </c>
      <c r="F691" t="e">
        <v>#DIV/0!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 t="s">
        <v>13</v>
      </c>
      <c r="B692" s="2">
        <v>1.7337962962962999E-2</v>
      </c>
      <c r="F692" t="e">
        <v>#DIV/0!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 t="s">
        <v>13</v>
      </c>
      <c r="B693" s="2">
        <v>1.7662037037037E-2</v>
      </c>
      <c r="F693" t="e">
        <v>#DIV/0!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 t="s">
        <v>13</v>
      </c>
      <c r="B694" s="2">
        <v>1.88541666666667E-2</v>
      </c>
      <c r="F694" t="e">
        <v>#DIV/0!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 t="s">
        <v>13</v>
      </c>
      <c r="B695" s="2">
        <v>1.9421296296296301E-2</v>
      </c>
      <c r="F695" t="e">
        <v>#DIV/0!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 t="s">
        <v>13</v>
      </c>
      <c r="B696" s="2">
        <v>1.9699074074074101E-2</v>
      </c>
      <c r="F696" t="e">
        <v>#DIV/0!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s="1" t="s">
        <v>13</v>
      </c>
      <c r="B697" s="2">
        <v>1.9907407407407401E-2</v>
      </c>
      <c r="F697" t="e">
        <v>#DIV/0!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 t="s">
        <v>13</v>
      </c>
      <c r="B698" s="2">
        <v>2.0277777777777801E-2</v>
      </c>
      <c r="F698" t="e">
        <v>#DIV/0!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s="1" t="s">
        <v>13</v>
      </c>
      <c r="B699" s="2">
        <v>2.0659722222222201E-2</v>
      </c>
      <c r="F699" t="e">
        <v>#DIV/0!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s="1" t="s">
        <v>13</v>
      </c>
      <c r="B700" s="2">
        <v>2.0868055555555601E-2</v>
      </c>
      <c r="F700" t="e">
        <v>#DIV/0!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 t="s">
        <v>13</v>
      </c>
      <c r="B701" s="2">
        <v>2.1192129629629599E-2</v>
      </c>
      <c r="F701" t="e">
        <v>#DIV/0!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 t="s">
        <v>13</v>
      </c>
      <c r="B702" s="2">
        <v>2.2314814814814801E-2</v>
      </c>
      <c r="F702" t="e">
        <v>#DIV/0!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 t="s">
        <v>13</v>
      </c>
      <c r="B703" s="2">
        <v>2.2835648148148101E-2</v>
      </c>
      <c r="F703" t="e">
        <v>#DIV/0!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 t="s">
        <v>13</v>
      </c>
      <c r="B704" s="2">
        <v>2.3182870370370399E-2</v>
      </c>
      <c r="F704" t="e">
        <v>#DIV/0!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s="1" t="s">
        <v>13</v>
      </c>
      <c r="B705" s="2">
        <v>2.3831018518518501E-2</v>
      </c>
      <c r="F705" t="e">
        <v>#DIV/0!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 t="s">
        <v>13</v>
      </c>
      <c r="B706" s="2">
        <v>2.4050925925925899E-2</v>
      </c>
      <c r="F706" t="e">
        <v>#DIV/0!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 t="s">
        <v>13</v>
      </c>
      <c r="B707" s="2">
        <v>2.4340277777777801E-2</v>
      </c>
      <c r="F707" t="e">
        <v>#DIV/0!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 t="s">
        <v>13</v>
      </c>
      <c r="B708" s="2">
        <v>2.4768518518518499E-2</v>
      </c>
      <c r="F708" t="e">
        <v>#DIV/0!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 t="s">
        <v>13</v>
      </c>
      <c r="B709" s="2">
        <v>2.52662037037037E-2</v>
      </c>
      <c r="F709" t="e">
        <v>#DIV/0!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 t="s">
        <v>13</v>
      </c>
      <c r="B710" s="2">
        <v>2.5509259259259301E-2</v>
      </c>
      <c r="F710" t="e">
        <v>#DIV/0!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 t="s">
        <v>13</v>
      </c>
      <c r="B711" s="2">
        <v>2.5868055555555599E-2</v>
      </c>
      <c r="F711" t="e">
        <v>#DIV/0!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s="1" t="s">
        <v>13</v>
      </c>
      <c r="B712" s="2">
        <v>2.6967592592592599E-2</v>
      </c>
      <c r="F712" t="e">
        <v>#DIV/0!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 t="s">
        <v>13</v>
      </c>
      <c r="B713" s="2">
        <v>2.7245370370370399E-2</v>
      </c>
      <c r="F713" t="e">
        <v>#DIV/0!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 t="s">
        <v>13</v>
      </c>
      <c r="B714" s="2">
        <v>2.7592592592592599E-2</v>
      </c>
      <c r="F714" t="e">
        <v>#DIV/0!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s="1" t="s">
        <v>13</v>
      </c>
      <c r="B715" s="2">
        <v>2.7916666666666701E-2</v>
      </c>
      <c r="F715" t="e">
        <v>#DIV/0!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 t="s">
        <v>13</v>
      </c>
      <c r="B716" s="2">
        <v>3.0543981481481498E-2</v>
      </c>
      <c r="F716" t="e">
        <v>#DIV/0!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s="1" t="s">
        <v>13</v>
      </c>
      <c r="B717" s="2">
        <v>3.0775462962963001E-2</v>
      </c>
      <c r="F717" t="e">
        <v>#DIV/0!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 t="s">
        <v>13</v>
      </c>
      <c r="B718" s="2">
        <v>3.1087962962963001E-2</v>
      </c>
      <c r="F718" t="e">
        <v>#DIV/0!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s="1" t="s">
        <v>13</v>
      </c>
      <c r="B719" s="2">
        <v>3.15277777777778E-2</v>
      </c>
      <c r="F719" t="e">
        <v>#DIV/0!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s="1" t="s">
        <v>13</v>
      </c>
      <c r="B720" s="2">
        <v>3.1724537037037003E-2</v>
      </c>
      <c r="F720" t="e">
        <v>#DIV/0!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s="1" t="s">
        <v>13</v>
      </c>
      <c r="B721" s="2">
        <v>3.2210648148148099E-2</v>
      </c>
      <c r="F721" t="e">
        <v>#DIV/0!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 t="s">
        <v>13</v>
      </c>
      <c r="B722" s="2">
        <v>3.28009259259259E-2</v>
      </c>
      <c r="F722" t="e">
        <v>#DIV/0!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s="1" t="s">
        <v>13</v>
      </c>
      <c r="B723" s="2">
        <v>3.31134259259259E-2</v>
      </c>
      <c r="F723" t="e">
        <v>#DIV/0!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 t="s">
        <v>13</v>
      </c>
      <c r="B724" s="2">
        <v>3.3368055555555602E-2</v>
      </c>
      <c r="F724" t="e">
        <v>#DIV/0!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 t="s">
        <v>13</v>
      </c>
      <c r="B725" s="2">
        <v>3.3587962962963E-2</v>
      </c>
      <c r="F725" t="e">
        <v>#DIV/0!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 t="s">
        <v>13</v>
      </c>
      <c r="B726" s="2">
        <v>3.39351851851852E-2</v>
      </c>
      <c r="F726" t="e">
        <v>#DIV/0!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 t="s">
        <v>13</v>
      </c>
      <c r="B727" s="2">
        <v>3.4456018518518497E-2</v>
      </c>
      <c r="F727" t="e">
        <v>#DIV/0!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s="1" t="s">
        <v>13</v>
      </c>
      <c r="B728" s="2">
        <v>3.4710648148148199E-2</v>
      </c>
      <c r="F728" t="e">
        <v>#DIV/0!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 t="s">
        <v>13</v>
      </c>
      <c r="B729" s="2">
        <v>3.5092592592592599E-2</v>
      </c>
      <c r="F729" t="e">
        <v>#DIV/0!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s="1" t="s">
        <v>13</v>
      </c>
      <c r="B730" s="2">
        <v>3.5324074074074098E-2</v>
      </c>
      <c r="F730" t="e">
        <v>#DIV/0!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s="1" t="s">
        <v>13</v>
      </c>
      <c r="B731" s="2">
        <v>3.5798611111111101E-2</v>
      </c>
      <c r="F731" t="e">
        <v>#DIV/0!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 t="s">
        <v>13</v>
      </c>
      <c r="B732" s="2">
        <v>3.6331018518518499E-2</v>
      </c>
      <c r="F732" t="e">
        <v>#DIV/0!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s="1" t="s">
        <v>13</v>
      </c>
      <c r="B733" s="2">
        <v>3.6724537037037E-2</v>
      </c>
      <c r="F733" t="e">
        <v>#DIV/0!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 t="s">
        <v>13</v>
      </c>
      <c r="B734" s="2">
        <v>3.7314814814814801E-2</v>
      </c>
      <c r="F734" t="e">
        <v>#DIV/0!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 t="s">
        <v>13</v>
      </c>
      <c r="B735" s="2">
        <v>3.7719907407407403E-2</v>
      </c>
      <c r="F735" t="e">
        <v>#DIV/0!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 t="s">
        <v>13</v>
      </c>
      <c r="B736" s="2">
        <v>3.8923611111111103E-2</v>
      </c>
      <c r="F736" t="e">
        <v>#DIV/0!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 t="s">
        <v>13</v>
      </c>
      <c r="B737" s="2">
        <v>3.9293981481481499E-2</v>
      </c>
      <c r="F737" t="e">
        <v>#DIV/0!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s="1" t="s">
        <v>13</v>
      </c>
      <c r="B738" s="2">
        <v>3.9687500000000001E-2</v>
      </c>
      <c r="F738" t="e">
        <v>#DIV/0!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 t="s">
        <v>13</v>
      </c>
      <c r="B739" s="2">
        <v>4.0092592592592603E-2</v>
      </c>
      <c r="F739" t="e">
        <v>#DIV/0!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 t="s">
        <v>13</v>
      </c>
      <c r="B740" s="2">
        <v>4.0590277777777801E-2</v>
      </c>
      <c r="F740" t="e">
        <v>#DIV/0!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 t="s">
        <v>13</v>
      </c>
      <c r="B741" s="2">
        <v>4.0972222222222202E-2</v>
      </c>
      <c r="F741" t="e">
        <v>#DIV/0!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s="1" t="s">
        <v>13</v>
      </c>
      <c r="B742" s="2">
        <v>4.1481481481481501E-2</v>
      </c>
      <c r="F742" t="e">
        <v>#DIV/0!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 t="s">
        <v>13</v>
      </c>
      <c r="B743" s="2">
        <v>4.1712962962963E-2</v>
      </c>
      <c r="F743" t="e">
        <v>#DIV/0!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 t="s">
        <v>13</v>
      </c>
      <c r="B744" s="2">
        <v>4.20949074074074E-2</v>
      </c>
      <c r="F744" t="e">
        <v>#DIV/0!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 t="s">
        <v>13</v>
      </c>
      <c r="B745" s="2">
        <v>4.2407407407407401E-2</v>
      </c>
      <c r="F745" t="e">
        <v>#DIV/0!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 t="s">
        <v>13</v>
      </c>
      <c r="B746" s="2">
        <v>4.2777777777777803E-2</v>
      </c>
      <c r="F746" t="e">
        <v>#DIV/0!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s="1" t="s">
        <v>13</v>
      </c>
      <c r="B747" s="2">
        <v>4.3182870370370399E-2</v>
      </c>
      <c r="F747" t="e">
        <v>#DIV/0!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 t="s">
        <v>13</v>
      </c>
      <c r="B748" s="2">
        <v>4.4583333333333301E-2</v>
      </c>
      <c r="F748" t="e">
        <v>#DIV/0!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 t="s">
        <v>13</v>
      </c>
      <c r="B749" s="2">
        <v>4.4826388888888902E-2</v>
      </c>
      <c r="F749" t="e">
        <v>#DIV/0!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 t="s">
        <v>13</v>
      </c>
      <c r="B750" s="2">
        <v>4.5231481481481497E-2</v>
      </c>
      <c r="F750" t="e">
        <v>#DIV/0!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s="1" t="s">
        <v>13</v>
      </c>
      <c r="B751" s="2">
        <v>4.5567129629629603E-2</v>
      </c>
      <c r="F751" t="e">
        <v>#DIV/0!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 t="s">
        <v>13</v>
      </c>
      <c r="B752" s="2">
        <v>4.6331018518518501E-2</v>
      </c>
      <c r="F752" t="e">
        <v>#DIV/0!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s="1" t="s">
        <v>13</v>
      </c>
      <c r="B753" s="2">
        <v>4.6817129629629597E-2</v>
      </c>
      <c r="F753" t="e">
        <v>#DIV/0!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 t="s">
        <v>13</v>
      </c>
      <c r="B754" s="2">
        <v>4.7476851851851902E-2</v>
      </c>
      <c r="F754" t="e">
        <v>#DIV/0!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 t="s">
        <v>13</v>
      </c>
      <c r="B755" s="2">
        <v>4.7893518518518502E-2</v>
      </c>
      <c r="F755" t="e">
        <v>#DIV/0!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 t="s">
        <v>13</v>
      </c>
      <c r="B756" s="2">
        <v>4.83217592592593E-2</v>
      </c>
      <c r="F756" t="e">
        <v>#DIV/0!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 t="s">
        <v>13</v>
      </c>
      <c r="B757" s="2">
        <v>4.87037037037037E-2</v>
      </c>
      <c r="F757" t="e">
        <v>#DIV/0!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 t="s">
        <v>13</v>
      </c>
      <c r="B758" s="2">
        <v>4.9004629629629599E-2</v>
      </c>
      <c r="F758" t="e">
        <v>#DIV/0!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s="1" t="s">
        <v>13</v>
      </c>
      <c r="B759" s="2">
        <v>4.9178240740740703E-2</v>
      </c>
      <c r="F759" t="e">
        <v>#DIV/0!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s="1" t="s">
        <v>13</v>
      </c>
      <c r="B760" s="2">
        <v>5.0266203703703702E-2</v>
      </c>
      <c r="F760" t="e">
        <v>#DIV/0!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s="1" t="s">
        <v>13</v>
      </c>
      <c r="B761" s="2">
        <v>5.0543981481481502E-2</v>
      </c>
      <c r="F761" t="e">
        <v>#DIV/0!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 t="s">
        <v>13</v>
      </c>
      <c r="B762" s="2">
        <v>5.0740740740740697E-2</v>
      </c>
      <c r="F762" t="e">
        <v>#DIV/0!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 t="s">
        <v>13</v>
      </c>
      <c r="B763" s="2">
        <v>5.1099537037036999E-2</v>
      </c>
      <c r="F763" t="e">
        <v>#DIV/0!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 t="s">
        <v>13</v>
      </c>
      <c r="B764" s="2">
        <v>5.1342592592592599E-2</v>
      </c>
      <c r="F764" t="e">
        <v>#DIV/0!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 t="s">
        <v>13</v>
      </c>
      <c r="B765" s="2">
        <v>5.1782407407407402E-2</v>
      </c>
      <c r="F765" t="e">
        <v>#DIV/0!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 t="s">
        <v>13</v>
      </c>
      <c r="B766" s="2">
        <v>5.1990740740740699E-2</v>
      </c>
      <c r="F766" t="e">
        <v>#DIV/0!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 t="s">
        <v>13</v>
      </c>
      <c r="B767" s="2">
        <v>5.2337962962963003E-2</v>
      </c>
      <c r="F767" t="e">
        <v>#DIV/0!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 t="s">
        <v>13</v>
      </c>
      <c r="B768" s="2">
        <v>5.2673611111111102E-2</v>
      </c>
      <c r="F768" t="e">
        <v>#DIV/0!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 t="s">
        <v>13</v>
      </c>
      <c r="B769" s="2">
        <v>5.2939814814814801E-2</v>
      </c>
      <c r="F769" t="e">
        <v>#DIV/0!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 t="s">
        <v>13</v>
      </c>
      <c r="B770" s="2">
        <v>5.3159722222222199E-2</v>
      </c>
      <c r="F770" t="e">
        <v>#DIV/0!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 t="s">
        <v>13</v>
      </c>
      <c r="B771" s="2">
        <v>5.4317129629629597E-2</v>
      </c>
      <c r="F771" t="e">
        <v>#DIV/0!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s="1" t="s">
        <v>13</v>
      </c>
      <c r="B772" s="2">
        <v>5.47222222222222E-2</v>
      </c>
      <c r="F772" t="e">
        <v>#DIV/0!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s="1" t="s">
        <v>13</v>
      </c>
      <c r="B773" s="2">
        <v>5.5046296296296301E-2</v>
      </c>
      <c r="F773" t="e">
        <v>#DIV/0!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s="1" t="s">
        <v>13</v>
      </c>
      <c r="B774" s="2">
        <v>5.5520833333333297E-2</v>
      </c>
      <c r="F774" t="e">
        <v>#DIV/0!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s="1" t="s">
        <v>13</v>
      </c>
      <c r="B775" s="2">
        <v>5.5879629629629599E-2</v>
      </c>
      <c r="F775" t="e">
        <v>#DIV/0!</v>
      </c>
      <c r="H775">
        <v>0</v>
      </c>
      <c r="I775">
        <v>0</v>
      </c>
      <c r="J775">
        <v>0</v>
      </c>
      <c r="K775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q1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zzj</dc:creator>
  <cp:lastModifiedBy>1 warriorlago</cp:lastModifiedBy>
  <dcterms:created xsi:type="dcterms:W3CDTF">2024-02-04T09:41:00Z</dcterms:created>
  <dcterms:modified xsi:type="dcterms:W3CDTF">2024-02-05T17:31:34Z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30F01D186484136E3A0ABE65112C4C13_41</vt:lpwstr>
  </property>
  <property fmtid="{D5CDD505-2E9C-101B-9397-08002B2CF9AE}" pid="3" name="KSOProductBuildVer">
    <vt:lpwstr>2052-6.5.0.8619</vt:lpwstr>
  </property>
</Properties>
</file>