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wgamarra\Desktop\00043-DWeb-CuentasPorCobrar\docs\"/>
    </mc:Choice>
  </mc:AlternateContent>
  <xr:revisionPtr revIDLastSave="0" documentId="13_ncr:1_{06A293DE-86CF-4C3C-BE5C-BE46A9890FA8}" xr6:coauthVersionLast="47" xr6:coauthVersionMax="47" xr10:uidLastSave="{00000000-0000-0000-0000-000000000000}"/>
  <bookViews>
    <workbookView xWindow="-120" yWindow="-120" windowWidth="24240" windowHeight="13290" activeTab="5" xr2:uid="{00000000-000D-0000-FFFF-FFFF00000000}"/>
  </bookViews>
  <sheets>
    <sheet name="IRED" sheetId="1" r:id="rId1"/>
    <sheet name="CEPREVI" sheetId="2" r:id="rId2"/>
    <sheet name="FPS" sheetId="3" r:id="rId3"/>
    <sheet name="EUPG" sheetId="6" r:id="rId4"/>
    <sheet name="FAU" sheetId="5" r:id="rId5"/>
    <sheet name="CATALOGO" sheetId="4" r:id="rId6"/>
  </sheets>
  <externalReferences>
    <externalReference r:id="rId7"/>
    <externalReference r:id="rId8"/>
  </externalReferences>
  <definedNames>
    <definedName name="_xlnm._FilterDatabase" localSheetId="5" hidden="1">CATALOGO!$A$1:$I$137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5" l="1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37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C98" i="4" l="1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C97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43" i="1"/>
  <c r="J42" i="1"/>
  <c r="J40" i="1"/>
  <c r="J38" i="1"/>
  <c r="K4" i="2"/>
  <c r="J4" i="2"/>
  <c r="J3" i="2"/>
  <c r="J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K43" i="1"/>
  <c r="K42" i="1"/>
  <c r="K40" i="1"/>
  <c r="K3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<sst xmlns="http://schemas.openxmlformats.org/spreadsheetml/2006/main" count="3137" uniqueCount="1199">
  <si>
    <t>CLASIFICADOR</t>
  </si>
  <si>
    <t>COD_CONCEPTO</t>
  </si>
  <si>
    <t>CONCEPTO</t>
  </si>
  <si>
    <t>DET_CONCEPTO</t>
  </si>
  <si>
    <t>COD_TASA</t>
  </si>
  <si>
    <t>COD_SERVICIO</t>
  </si>
  <si>
    <t>CTA_CTE</t>
  </si>
  <si>
    <t>MONTO</t>
  </si>
  <si>
    <t>CONSTANCIA POR ACTIVIDADES DEPORTIVAS</t>
  </si>
  <si>
    <t>132314010004040APVAC</t>
  </si>
  <si>
    <t>CONST. ACTIVIDADES DEPORTIVAS</t>
  </si>
  <si>
    <t>110-01-0416304</t>
  </si>
  <si>
    <t>010</t>
  </si>
  <si>
    <t>CERTIFICADOS POR PARTICIPACIÓN EN PROGRAMAS Y EVENTOS DEPORTIVOS</t>
  </si>
  <si>
    <t>CERTIF. PART. PROGRAMAS Y EVENTOS DEPORTIVOS</t>
  </si>
  <si>
    <t>132314010104040APVAC</t>
  </si>
  <si>
    <t>COD_DEP</t>
  </si>
  <si>
    <t>DEPENDENCIA</t>
  </si>
  <si>
    <t>04040APVAC</t>
  </si>
  <si>
    <t>IRED</t>
  </si>
  <si>
    <t>MONTO_MIN</t>
  </si>
  <si>
    <t>IMP_ACT</t>
  </si>
  <si>
    <t>123003180104040APVAC</t>
  </si>
  <si>
    <t>123007030204040APVAC</t>
  </si>
  <si>
    <t>154004810604040APVAC</t>
  </si>
  <si>
    <t>154007010104040APVAC</t>
  </si>
  <si>
    <t>154007010204040APVAC</t>
  </si>
  <si>
    <t>154007010304040APVAC</t>
  </si>
  <si>
    <t>154007010404040APVAC</t>
  </si>
  <si>
    <t>154007010504040APVAC</t>
  </si>
  <si>
    <t>154007010604040APVAC</t>
  </si>
  <si>
    <t>154007010704040APVAC</t>
  </si>
  <si>
    <t>154007010804040APVAC</t>
  </si>
  <si>
    <t>154007010904040APVAC</t>
  </si>
  <si>
    <t>154007011004040APVAC</t>
  </si>
  <si>
    <t>154007011104040APVAC</t>
  </si>
  <si>
    <t>154007011204040APVAC</t>
  </si>
  <si>
    <t>154007011304040APVAC</t>
  </si>
  <si>
    <t>154007011404040APVAC</t>
  </si>
  <si>
    <t>161099010104040APVAC</t>
  </si>
  <si>
    <t>161099010204040APVAC</t>
  </si>
  <si>
    <t>161099010304040APVAC</t>
  </si>
  <si>
    <t>161099010404040APVAC</t>
  </si>
  <si>
    <t>161099020104040APVAC</t>
  </si>
  <si>
    <t>161099020204040APVAC</t>
  </si>
  <si>
    <t>161099020304040APVAC</t>
  </si>
  <si>
    <t>161099020404040APVAC</t>
  </si>
  <si>
    <t>161099020504040APVAC</t>
  </si>
  <si>
    <t>161099020604040APVAC</t>
  </si>
  <si>
    <t>161099020704040APVAC</t>
  </si>
  <si>
    <t>161099020804040APVAC</t>
  </si>
  <si>
    <t>161099020904040APVAC</t>
  </si>
  <si>
    <t>161099021004040APVAC</t>
  </si>
  <si>
    <t>161099021104040APVAC</t>
  </si>
  <si>
    <t>161099021204040APVAC</t>
  </si>
  <si>
    <t>161099021304040APVAC</t>
  </si>
  <si>
    <t>161099021404040APVAC</t>
  </si>
  <si>
    <t>161099021504040APVAC</t>
  </si>
  <si>
    <t>161099021604040APVAC</t>
  </si>
  <si>
    <t>161099021704040APVAC</t>
  </si>
  <si>
    <t>161099021804040APVAC</t>
  </si>
  <si>
    <t>161099021904040APVAC</t>
  </si>
  <si>
    <t>CONST.NO ADEUDAR MAT.DEPORTIVO (ALU</t>
  </si>
  <si>
    <t>EXAM.APTIT.FÍSICA (POST.ESC.EDU.FIS</t>
  </si>
  <si>
    <t>CURSOS EXTRACURRICULARES ICEF- (ALUM.UNFV) POR CREDITO</t>
  </si>
  <si>
    <t>ACADEMIA DEPORTIVA - AERÓBICOS</t>
  </si>
  <si>
    <t>ACADEMIA DEPORTIVA - BÁSQUET</t>
  </si>
  <si>
    <t>ACADEMIA DEPORTIVA - FÚTBOL</t>
  </si>
  <si>
    <t>ACADEMIA DEPORTIVA - KARATE</t>
  </si>
  <si>
    <t>ACADEMIA DEPORTIVA - VOLEIBOL</t>
  </si>
  <si>
    <t>ACADEMIA DEPORTIVA - GIMNASIO</t>
  </si>
  <si>
    <t>ACADEMIA DEPORTIVA - GIMNASIA AEROB</t>
  </si>
  <si>
    <t>ACADEMIA DEPORTIVA - NATACIÓN</t>
  </si>
  <si>
    <t>ACADEMIA DEPORTIVA - DANZAS</t>
  </si>
  <si>
    <t>ACADEMIA DEPORTIVA - FUTSALA</t>
  </si>
  <si>
    <t>ACADEMIA DEPORTIVA - ATLETISMO</t>
  </si>
  <si>
    <t>ACADEMIA DEPORTIVA - TAE KWON DO</t>
  </si>
  <si>
    <t>ACADEMIA DEPORTIVA - JUDO</t>
  </si>
  <si>
    <t>ACADEMIA DEPORTIVA - KUNG FU</t>
  </si>
  <si>
    <t>ALQUILER CAMPO DE FÚTBOL P/HORA - UNFV</t>
  </si>
  <si>
    <t>ALQUILER CAMPO DE FÚTBOL P/DIA - UNFV</t>
  </si>
  <si>
    <t>ALQUILER CAMPO DE FÚTBOL P/HORA - PARTICULAR</t>
  </si>
  <si>
    <t>ALQUILER CAMPO DE FÚTBOL P/DIA - PARTICULAR</t>
  </si>
  <si>
    <t>ALQUILER LOZA MULTIDEPORTIVA  P/HORA - UNFV</t>
  </si>
  <si>
    <t>ALQUILER LOZA MULTIDEPORTIVA  P/DIA - UNFV</t>
  </si>
  <si>
    <t>ALQUILER LOZA MULTIDEPORTIVA P/HORA - PARTICULAR</t>
  </si>
  <si>
    <t>ALQUILER LOZA MULTIDEPORTIVA P/DIA - PARTICULAR</t>
  </si>
  <si>
    <t>ALQ.PISTA/CAMPO ATLÉTICO P/HORA X DEPORTISTA - UNFV</t>
  </si>
  <si>
    <t>ALQ.PISTA/CAMPO ATLÉTICO P/DIA X DEPORTISTA - UNFV</t>
  </si>
  <si>
    <t>ALQ.PISTA/CAMPO ATLÉTICO P/HORA X DEPORTISTA - PARTICULAR</t>
  </si>
  <si>
    <t>ALQ.CANCHA DE FRONTÓN  P/HORA X DEPORTISTA - UNFV</t>
  </si>
  <si>
    <t>ALQ.CANCHA DE FRONTÓN  P/DIA X DEPORTISTA - UNFV</t>
  </si>
  <si>
    <t>ALQ.CANCHA DE FRONTÓN P/HORA X DEPORTISTA - PARTICULAR</t>
  </si>
  <si>
    <t>ALQ.CANCHA DE FRONTÓN  P/DIA X DEPORTISTA - PARTICULAR</t>
  </si>
  <si>
    <t>PISCINA (POR HORA) A PARTICULARES, POR DEPORTISTA , POR PISTA</t>
  </si>
  <si>
    <t>PISCINA (POR DIA) A PARTICULARES</t>
  </si>
  <si>
    <t>GIMNASIO DE PESAS (POR HORA) A PARTICULARES, POR DEPORTISTA</t>
  </si>
  <si>
    <t>GIMNASIO DE PESAS (POR DIA) A PARTICULARES</t>
  </si>
  <si>
    <t xml:space="preserve">GIMNASIO MULTIPLE (POR HORA) A PARTICULARES, POR DEPORTISTA </t>
  </si>
  <si>
    <t>GIMNASIO MULTIPLE (POR DIA) A PARTICULARES</t>
  </si>
  <si>
    <t>ALQUIL. INFRAESTRUCT. PARA EVENTOS EXTRAORD-UNFV Y PARTICULARES</t>
  </si>
  <si>
    <t>80089</t>
  </si>
  <si>
    <t>80203</t>
  </si>
  <si>
    <t>80612</t>
  </si>
  <si>
    <t>80614</t>
  </si>
  <si>
    <t>80615</t>
  </si>
  <si>
    <t>80616</t>
  </si>
  <si>
    <t>80617</t>
  </si>
  <si>
    <t>80618</t>
  </si>
  <si>
    <t>80619</t>
  </si>
  <si>
    <t>80620</t>
  </si>
  <si>
    <t>80621</t>
  </si>
  <si>
    <t>80622</t>
  </si>
  <si>
    <t>80623</t>
  </si>
  <si>
    <t>80624</t>
  </si>
  <si>
    <t>80625</t>
  </si>
  <si>
    <t>80626</t>
  </si>
  <si>
    <t>80627</t>
  </si>
  <si>
    <t>81292</t>
  </si>
  <si>
    <t>81293</t>
  </si>
  <si>
    <t>81294</t>
  </si>
  <si>
    <t>81295</t>
  </si>
  <si>
    <t>81296</t>
  </si>
  <si>
    <t>81297</t>
  </si>
  <si>
    <t>81298</t>
  </si>
  <si>
    <t>81299</t>
  </si>
  <si>
    <t>81300</t>
  </si>
  <si>
    <t>81301</t>
  </si>
  <si>
    <t>81302</t>
  </si>
  <si>
    <t>81303</t>
  </si>
  <si>
    <t>81304</t>
  </si>
  <si>
    <t>81305</t>
  </si>
  <si>
    <t>81306</t>
  </si>
  <si>
    <t>81307</t>
  </si>
  <si>
    <t>81308</t>
  </si>
  <si>
    <t>81309</t>
  </si>
  <si>
    <t>81310</t>
  </si>
  <si>
    <t>81311</t>
  </si>
  <si>
    <t>81312</t>
  </si>
  <si>
    <t>81313</t>
  </si>
  <si>
    <t>81314</t>
  </si>
  <si>
    <t>040</t>
  </si>
  <si>
    <t>020</t>
  </si>
  <si>
    <t>110-01-0444317</t>
  </si>
  <si>
    <t>132316101103140DCREC</t>
  </si>
  <si>
    <t>SIMULACRO EXAMEN VIRTUAL</t>
  </si>
  <si>
    <t xml:space="preserve">SIMULACRO EXAMEN VIRTUAL </t>
  </si>
  <si>
    <t>132316101603140DCREC</t>
  </si>
  <si>
    <t>ACOMPAÑAMIENTO Y ORIENTACIÓN VOCACIONAL</t>
  </si>
  <si>
    <t>016</t>
  </si>
  <si>
    <t>110-01-0418432</t>
  </si>
  <si>
    <t>03140DCREC</t>
  </si>
  <si>
    <t>CENTRO PRE UNIVERSITARIO VILLARREAL</t>
  </si>
  <si>
    <t>144001120403140DCREC</t>
  </si>
  <si>
    <t>LIBROS - CEPREVI</t>
  </si>
  <si>
    <t>144001120703140DCREC</t>
  </si>
  <si>
    <t>TOMO I (BIOLOGIA, QUIMICA Y FISICA) -CEPREVI</t>
  </si>
  <si>
    <t>144001120803140DCREC</t>
  </si>
  <si>
    <t>TOMO II (ARITMETICA Y RAZONAMIENTO MATEMATICO)</t>
  </si>
  <si>
    <t>144001120903140DCREC</t>
  </si>
  <si>
    <t>TOMO III (ALGEBRA, GEOMETRIA Y TRIGONOMETRIA)</t>
  </si>
  <si>
    <t>144001121003140DCREC</t>
  </si>
  <si>
    <t>TOMO IV (RAZONAMIENTO VERBAL, LENGUAJE Y LITERATURA)</t>
  </si>
  <si>
    <t>144001121103140DCREC</t>
  </si>
  <si>
    <t>TOMO V (HIST. UNIVERSAL, PSICOLOGIA, HIST. DEL PERU Y GEOGRAFIA)</t>
  </si>
  <si>
    <t>144001121203140DCREC</t>
  </si>
  <si>
    <t>TOMO VI (COMPENDIO DE EXAMENES)</t>
  </si>
  <si>
    <t>154001011103140DCREC</t>
  </si>
  <si>
    <t>CICLO A,B,C PENS. ENS. CEPREVI</t>
  </si>
  <si>
    <t>154001011203140DCREC</t>
  </si>
  <si>
    <t>TOTAL CICLO CEPREVI (CICLOS A y B) - ALUM COLEG ESTAT( EN 4 CUOTAS)</t>
  </si>
  <si>
    <t>154001011303140DCREC</t>
  </si>
  <si>
    <t>TOTAL CICLO CEPREVI (CICLOS A, B y C) - ALUM COLEG PARTIC(AL CONTADO)</t>
  </si>
  <si>
    <t>154001011403140DCREC</t>
  </si>
  <si>
    <t>TOTAL CICLO CEPREVI (CICLOS A y B) - ALUM COLEG PARTIC (4 CUOTAS)</t>
  </si>
  <si>
    <t>154001011503140DCREC</t>
  </si>
  <si>
    <t>TOTAL CICLO CEPREVI (CICLO C) - ALUM COLEG ESTAT (3 CUOTAS)</t>
  </si>
  <si>
    <t>154001011603140DCREC</t>
  </si>
  <si>
    <t>TOTAL CICLO CEPREVI (CICLOS C) - ALUM COLEG PARTIC (3 CUOTAS)</t>
  </si>
  <si>
    <t>154001020003140DCREC</t>
  </si>
  <si>
    <t>CONSTANCIA DE ESTUDIOS  CEPREVI</t>
  </si>
  <si>
    <t>154001030003140DCREC</t>
  </si>
  <si>
    <t>TARJETA DE ASISTENCIA (DUPLICADO)CEPREVI</t>
  </si>
  <si>
    <t>154001030103140DCREC</t>
  </si>
  <si>
    <t>DUPLICADO DE FOTOCHECK-CEPREVI</t>
  </si>
  <si>
    <t>CAMBIO DE OPCION - CEPREVI</t>
  </si>
  <si>
    <t>144001121303140DCREC</t>
  </si>
  <si>
    <t>TOTAL JUEGO DE LIBROS (06 TOMOS)   *</t>
  </si>
  <si>
    <t>80357</t>
  </si>
  <si>
    <t>80360</t>
  </si>
  <si>
    <t>80361</t>
  </si>
  <si>
    <t>80362</t>
  </si>
  <si>
    <t>80363</t>
  </si>
  <si>
    <t>80364</t>
  </si>
  <si>
    <t>80365</t>
  </si>
  <si>
    <t>80555</t>
  </si>
  <si>
    <t>80556</t>
  </si>
  <si>
    <t>80557</t>
  </si>
  <si>
    <t>80558</t>
  </si>
  <si>
    <t>80559</t>
  </si>
  <si>
    <t>80560</t>
  </si>
  <si>
    <t>80561</t>
  </si>
  <si>
    <t>80562</t>
  </si>
  <si>
    <t>80563</t>
  </si>
  <si>
    <t>80564</t>
  </si>
  <si>
    <t>MIN_ACT</t>
  </si>
  <si>
    <t>154001040003140DCREC</t>
  </si>
  <si>
    <t>132316101306170OLFAC</t>
  </si>
  <si>
    <t>DERECHO ACADÉMICO -SEGUNDA ESPECIALIDIAD (PLATAFORMA VIRTUAL)</t>
  </si>
  <si>
    <t>06170OLFAC</t>
  </si>
  <si>
    <t>FACULTA DE PSICOLOGIA</t>
  </si>
  <si>
    <t>CON_ CONCEPTO_ANT</t>
  </si>
  <si>
    <t>123008101306170OLFAC</t>
  </si>
  <si>
    <t>COD_CONCEPTO_ANT</t>
  </si>
  <si>
    <t>154001030203140DCREC</t>
  </si>
  <si>
    <t>154001030303140DCREC</t>
  </si>
  <si>
    <t>123001020006170OLFAC</t>
  </si>
  <si>
    <t>DUPLICADO DE CARNÉ DE BIBLIOTECA ES</t>
  </si>
  <si>
    <t>123003060006170OLFAC</t>
  </si>
  <si>
    <t>CERTIFICADO DE PRACTICAS PRE-PROFESIONALES</t>
  </si>
  <si>
    <t>123003110006170OLFAC</t>
  </si>
  <si>
    <t>CONSTANCIA DE EGRESADO</t>
  </si>
  <si>
    <t>123003121106170OLFAC</t>
  </si>
  <si>
    <t>CONSTANCIA DE ESTUDIOS</t>
  </si>
  <si>
    <t>123003121206170OLFAC</t>
  </si>
  <si>
    <t>CONSTANCIA DE MATRICULA</t>
  </si>
  <si>
    <t>123003121306170OLFAC</t>
  </si>
  <si>
    <t>CONSTANCIA DE NOTAS</t>
  </si>
  <si>
    <t>123003122706170OLFAC</t>
  </si>
  <si>
    <t>CONSTANCIA DE NOTAS DE CURSO DE ACTUALIZACION</t>
  </si>
  <si>
    <t>123003130006170OLFAC</t>
  </si>
  <si>
    <t>CONSTANCIA DE ORDEN DE MERITO</t>
  </si>
  <si>
    <t>123003160106170OLFAC</t>
  </si>
  <si>
    <t>CONSTANCIA DE NO ADEUDAR A LA FACULTAD</t>
  </si>
  <si>
    <t>123003170006170OLFAC</t>
  </si>
  <si>
    <t>CONSTANCIA DE NO ADEUDAR A LA BIBLIOTECA</t>
  </si>
  <si>
    <t>123003170106170OLFAC</t>
  </si>
  <si>
    <t>CONSTANCIA DE DONACION A LA BIBLIOTECA</t>
  </si>
  <si>
    <t>123003180006170OLFAC</t>
  </si>
  <si>
    <t>CONST.NO ADEUD.MATER.DIDACTICO LABORAT, TALLER.Y GABIN.</t>
  </si>
  <si>
    <t>123003220006170OLFAC</t>
  </si>
  <si>
    <t>DER.P/REPROCESAMIENTO DE ACTA(HOJA)</t>
  </si>
  <si>
    <t>123003230106170OLFAC</t>
  </si>
  <si>
    <t>DER.RESOLUCIÓN EXPEDITO GRAD. BACHILLER - ALUM. PREGR.</t>
  </si>
  <si>
    <t>123003230306170OLFAC</t>
  </si>
  <si>
    <t>DER.RESOLUCIÓN EXPEDITO GRAD. BACHILLER - ALUM. OTRA UNIV.</t>
  </si>
  <si>
    <t>123003231106170OLFAC</t>
  </si>
  <si>
    <t>DER.RESOLUCION EXPEDITO TITULO-ALUMN.PREGRADO Y CARRERA CORTA</t>
  </si>
  <si>
    <t>123003231306170OLFAC</t>
  </si>
  <si>
    <t>DER.RESOLUCION EXPEDITO TITULO-ALUMN.OTRA UNIVERSIDAD</t>
  </si>
  <si>
    <t>123003240006170OLFAC</t>
  </si>
  <si>
    <t>OBTENCION DE GRADO BACHILLER - ALUM.UNFV</t>
  </si>
  <si>
    <t>123003250006170OLFAC</t>
  </si>
  <si>
    <t>OBTENCION DE GRADO BACHILLER - ALUM.OTRA UNIVERSID  (NAC/EXTRANJ)</t>
  </si>
  <si>
    <t>123003261106170OLFAC</t>
  </si>
  <si>
    <t>OBT.TITULO PROFES.SIST.TESIS-BACH.1</t>
  </si>
  <si>
    <t>123003261206170OLFAC</t>
  </si>
  <si>
    <t>OBT.TIT.PROFES.SIS.TESIS-BACH.1-3</t>
  </si>
  <si>
    <t>123003261306170OLFAC</t>
  </si>
  <si>
    <t>OBT.TIT.PROFES.SIS.T.BACH.3-6 ANT.</t>
  </si>
  <si>
    <t>123003261406170OLFAC</t>
  </si>
  <si>
    <t>OBT.TIT.PROF.SIS.TESIS.BACH..6 AÑOS</t>
  </si>
  <si>
    <t>123003262106170OLFAC</t>
  </si>
  <si>
    <t>OBTENCIÓN DE TITULO (CARRERA CORTA)</t>
  </si>
  <si>
    <t>123003271106170OLFAC</t>
  </si>
  <si>
    <t>OBT.TIT.PROF.SIS.SUF.PROF.BACH.G.1</t>
  </si>
  <si>
    <t>123003271206170OLFAC</t>
  </si>
  <si>
    <t>OBT.TIT.PROF.SIS.SUF.PROF.BACH.1-3</t>
  </si>
  <si>
    <t>123003271306170OLFAC</t>
  </si>
  <si>
    <t>OBT.TIT.PROF.SIS.SUF.PROF.BACH.3-6</t>
  </si>
  <si>
    <t>123003271406170OLFAC</t>
  </si>
  <si>
    <t>OBT.TIT.PROF.SIS.SUF.PROF.MAS DE 6</t>
  </si>
  <si>
    <t>123003281106170OLFAC</t>
  </si>
  <si>
    <t>OBT.TIT.PROF.SIST.PROF.BACH.3 A 6</t>
  </si>
  <si>
    <t>123003281206170OLFAC</t>
  </si>
  <si>
    <t>OBT.TITULO PROFES.SIST.EXP.PROF,6 A</t>
  </si>
  <si>
    <t>123003290006170OLFAC</t>
  </si>
  <si>
    <t>OBT.TITULO (P/ PROCED.OTRA UNIVERSI</t>
  </si>
  <si>
    <t>123003301106170OLFAC</t>
  </si>
  <si>
    <t>DIPLOMA DE BACHILLER - ALUM.UNFV</t>
  </si>
  <si>
    <t>123003301206170OLFAC</t>
  </si>
  <si>
    <t>DIPLOMA DE BACHILLER - ALUM.OT.UNIV</t>
  </si>
  <si>
    <t>123003311206170OLFAC</t>
  </si>
  <si>
    <t>DIPLOMA DE TIT.PROFES.- ALU. UNFV</t>
  </si>
  <si>
    <t>123003311306170OLFAC</t>
  </si>
  <si>
    <t>DIPLOMA DE TIT.PROFES.- P/EGRE OT.U</t>
  </si>
  <si>
    <t>123003610006170OLFAC</t>
  </si>
  <si>
    <t>DUPLICADO DE DIPLOMA DE BACHILLER</t>
  </si>
  <si>
    <t>123003620006170OLFAC</t>
  </si>
  <si>
    <t>DUPLIC.DIPLOMA TITULO PROF/2DA.ESPE</t>
  </si>
  <si>
    <t>123003640006170OLFAC</t>
  </si>
  <si>
    <t>REPROGRAMACION DE SUSTENTACIÓN - TITULO PROFESIONAL</t>
  </si>
  <si>
    <t>123004011106170OLFAC</t>
  </si>
  <si>
    <t>DER.EXAMEN SUBSANACIÓN POR CURSO (1RA. OPCION)</t>
  </si>
  <si>
    <t>123004011206170OLFAC</t>
  </si>
  <si>
    <t>DER.EXAMEN SUBSANACIÓN POR CURSO (2DA. OPCION)</t>
  </si>
  <si>
    <t>123009060006170OLFAC</t>
  </si>
  <si>
    <t>RESERVA DE MATRICULA</t>
  </si>
  <si>
    <t>123009070006170OLFAC</t>
  </si>
  <si>
    <t>REACTUALIZACION MATRICULA - TRAMITE</t>
  </si>
  <si>
    <t>123009080006170OLFAC</t>
  </si>
  <si>
    <t>REACTUALIZACION MATRICULA  - DERECHO DE EXAMEN</t>
  </si>
  <si>
    <t>123009090006170OLFAC</t>
  </si>
  <si>
    <t>REACTUALIZACION MATRICULA  (POR AÑO)</t>
  </si>
  <si>
    <t>123009130006170OLFAC</t>
  </si>
  <si>
    <t>ANULACIÓN DE MATRICULA (POR CURSO)</t>
  </si>
  <si>
    <t>123009140006170OLFAC</t>
  </si>
  <si>
    <t>RECTIFICACIÓN DE MATRICULA (P/CURSO)</t>
  </si>
  <si>
    <t>123010010006170OLFAC</t>
  </si>
  <si>
    <t>REVALIDACIÓN CON CONVENIO PARA BACH</t>
  </si>
  <si>
    <t>123010020006170OLFAC</t>
  </si>
  <si>
    <t>REVALIDACIÓN SIN CONVENIO PARA BACH</t>
  </si>
  <si>
    <t>123010030006170OLFAC</t>
  </si>
  <si>
    <t>REVALIDACIÓN CON CONVENIO P/TIT.PRO</t>
  </si>
  <si>
    <t>123010040006170OLFAC</t>
  </si>
  <si>
    <t>REVALIDACIÓN SIN CONVENIO P/TIT.PRO</t>
  </si>
  <si>
    <t>123010040106170OLFAC</t>
  </si>
  <si>
    <t>DER. P/ ACOGERSE A LA REV.BACH.TIT.</t>
  </si>
  <si>
    <t>123010040306170OLFAC</t>
  </si>
  <si>
    <t>DER.P/ACOG. A LA OBT.TIT.PROF(BACH.</t>
  </si>
  <si>
    <t>123010090006170OLFAC</t>
  </si>
  <si>
    <t>CONVALIDACIÓN (POR CURSO)</t>
  </si>
  <si>
    <t>123010100106170OLFAC</t>
  </si>
  <si>
    <t>TABLA DE EQUIVALENCIAS</t>
  </si>
  <si>
    <t>123099010006170OLFAC</t>
  </si>
  <si>
    <t>BOLETA DE NOTAS</t>
  </si>
  <si>
    <t>123099020006170OLFAC</t>
  </si>
  <si>
    <t>MULTA P/VENCIMIENTO DEVOLUC.LIBRO B</t>
  </si>
  <si>
    <t>123099050006170OLFAC</t>
  </si>
  <si>
    <t>CERT.FOTOCOPIA DE SILLABUS(P/SILLAB</t>
  </si>
  <si>
    <t>123099090206170OLFAC</t>
  </si>
  <si>
    <t>CONST.O CARTA DE PRESENTACIÓN-FACULTADES</t>
  </si>
  <si>
    <t>123099100106170OLFAC</t>
  </si>
  <si>
    <t>TRAMITE DOCUMENTARIO (GESTION DE DO</t>
  </si>
  <si>
    <t>123099110006170OLFAC</t>
  </si>
  <si>
    <t>CONSTANCIA DE NO HABER HECHO TRASLADO</t>
  </si>
  <si>
    <t>123099140006170OLFAC</t>
  </si>
  <si>
    <t>PAGO DE ASIGNATURA DESAPROB SEGÚN RECORD ACADEMICO</t>
  </si>
  <si>
    <t>123099150006170OLFAC</t>
  </si>
  <si>
    <t>DER.EXAMEN APLAZADO (POR CURSO)</t>
  </si>
  <si>
    <t>123099150206170OLFAC</t>
  </si>
  <si>
    <t>EXAMEN DE APLAZADOS - CURSO DE ACTUALIZACION</t>
  </si>
  <si>
    <t>144001021106170OLFAC</t>
  </si>
  <si>
    <t>ACTA PSICOLÓG VILLA.(P/UN Nº) PARA PERS NATURALES-FAC PSICOL</t>
  </si>
  <si>
    <t>144001021206170OLFAC</t>
  </si>
  <si>
    <t>ACTA PSICOLÓG VILLA.(P/UN Nº) PARA PERS JURIDICAS-FAC PSICOL</t>
  </si>
  <si>
    <t>144001050006170OLFAC</t>
  </si>
  <si>
    <t>CUADERNILLO PARA OPTAR GRADO O TITU</t>
  </si>
  <si>
    <t>144001060006170OLFAC</t>
  </si>
  <si>
    <t>CUADERNILLO PARA PRACTICAS Y EXÁMEN</t>
  </si>
  <si>
    <t>144001070006170OLFAC</t>
  </si>
  <si>
    <t>DUPLICADO DE ACTAS DE NOTAS</t>
  </si>
  <si>
    <t>144001100006170OLFAC</t>
  </si>
  <si>
    <t>DUPLIC.FICHA PARA RACIONALIZA.ACAD.</t>
  </si>
  <si>
    <t>144001110006170OLFAC</t>
  </si>
  <si>
    <t>FORMATO DE ACTAS DE NOTAS</t>
  </si>
  <si>
    <t>144001130006170OLFAC</t>
  </si>
  <si>
    <t>MODELO DE ACTAS PARA CASOS ESPECIAL</t>
  </si>
  <si>
    <t>144001180106170OLFAC</t>
  </si>
  <si>
    <t>REGLAM. DE GRADOS Y TÍTULOS - ALUMN</t>
  </si>
  <si>
    <t>144001180206170OLFAC</t>
  </si>
  <si>
    <t>REGL.PRACTICAS PRE PROF.-ALUMNOS</t>
  </si>
  <si>
    <t>144001240006170OLFAC</t>
  </si>
  <si>
    <t>SEPARATAS</t>
  </si>
  <si>
    <t>144001300206170OLFAC</t>
  </si>
  <si>
    <t>MANUALES DE LABORATORIO</t>
  </si>
  <si>
    <t>154002011106170OLFAC</t>
  </si>
  <si>
    <t>BÚSQ.INFORMACIÓN-PSYCLIT(DISQUETE 50 REFERENCIAS)</t>
  </si>
  <si>
    <t>154002011206170OLFAC</t>
  </si>
  <si>
    <t>BÚSQ.INFORMACIÓN-PSYCLIT(IMPRESO 40  REFERENCIAS)</t>
  </si>
  <si>
    <t>154002011306170OLFAC</t>
  </si>
  <si>
    <t xml:space="preserve">BÚSQ. INFORMAC- MEDLINE (DISQUETE 50 REFERENC) </t>
  </si>
  <si>
    <t>154002011406170OLFAC</t>
  </si>
  <si>
    <t xml:space="preserve">BÚSQ. INFORMAC- MEDLINE (IMPRESO 40 REFERENC) </t>
  </si>
  <si>
    <t>154002011506170OLFAC</t>
  </si>
  <si>
    <t>BÚSQ.INFORMACIÓN-PSYCLIT(DISQUETE 50 REFERENCIAS)PERS. UNFV</t>
  </si>
  <si>
    <t>154002011606170OLFAC</t>
  </si>
  <si>
    <t>BÚSQ.INFORMACIÓN-PSYCLIT(IMPRESO 40  REFERENCIAS) PERS. UNFV</t>
  </si>
  <si>
    <t>154002011706170OLFAC</t>
  </si>
  <si>
    <t>BÚSQ. INFORMAC- MEDLINE (DISQUETE 50 REFERENC) - PERS. DE LA UNFV</t>
  </si>
  <si>
    <t>154002011906170OLFAC</t>
  </si>
  <si>
    <t>BÚSQ. INFORMAC- MEDLINE (IMPRESO 40 REFERENC) - PERS. DE LA UNFV</t>
  </si>
  <si>
    <t>154002031106170OLFAC</t>
  </si>
  <si>
    <t>FAC.DER.CENT.CPTO(P/H)AL,DOC Y ADM.</t>
  </si>
  <si>
    <t>154002041106170OLFAC</t>
  </si>
  <si>
    <t>FACULTADES-INTERNET LÍNEA DEDIC. O ADSL P/HORA-ALUMNOS</t>
  </si>
  <si>
    <t>154002041206170OLFAC</t>
  </si>
  <si>
    <t>FACULTADES-INTERNET LÍNEA DEDIC. O ADSL P/HORA  DOC.Y ADM</t>
  </si>
  <si>
    <t>154002041306170OLFAC</t>
  </si>
  <si>
    <t>FACULTADES-INTERNET LÍNEA DEDIC. O ADSL P/HORA  EX-ALUM YPUBLICO</t>
  </si>
  <si>
    <t>154002050006170OLFAC</t>
  </si>
  <si>
    <t>USO DE SALA DE VIDEOTECA (POR HORA)</t>
  </si>
  <si>
    <t>154002050106170OLFAC</t>
  </si>
  <si>
    <t>USO DE SALA DE VIDEOTECA (POR HORA) PERS.UNFV</t>
  </si>
  <si>
    <t>154002060006170OLFAC</t>
  </si>
  <si>
    <t>USO TV. VHS.CINTAS DE VIDEOTECA (POR HORA)</t>
  </si>
  <si>
    <t>154002060106170OLFAC</t>
  </si>
  <si>
    <t>USO TV,VHS,CINT.VIDEOTECA (POR HORA) PERS. UNFV</t>
  </si>
  <si>
    <t>154003020006170OLFAC</t>
  </si>
  <si>
    <t>CONFERENCIAS Y SEMINARIOS(C/BASE S/.4.00 POR HORA CREDITO)</t>
  </si>
  <si>
    <t>154003030006170OLFAC</t>
  </si>
  <si>
    <t>CHARLAS Y CONFERENCIAS</t>
  </si>
  <si>
    <t>154004010006170OLFAC</t>
  </si>
  <si>
    <t>CURSO DE REGULARIZACIÓN (P/CRÉDITO)</t>
  </si>
  <si>
    <t>154004030006170OLFAC</t>
  </si>
  <si>
    <t>CURSOS DE NIVELACIÓN (POR CRÉDITO)</t>
  </si>
  <si>
    <t>154004030106170OLFAC</t>
  </si>
  <si>
    <t>CURSO DE ADELANTO  DE ASIGNATURAS (P/CREDITO)</t>
  </si>
  <si>
    <t>154004042006170OLFAC</t>
  </si>
  <si>
    <t>CURSOS DE COMPUTO</t>
  </si>
  <si>
    <t>154004058006170OLFAC</t>
  </si>
  <si>
    <t>CURSO ACTUALIZACION FAC. PSICOLOGIA</t>
  </si>
  <si>
    <t>154004100006170OLFAC</t>
  </si>
  <si>
    <t>CURSO DE SEGUNDA ESPECIALIDAD</t>
  </si>
  <si>
    <t>154004540006170OLFAC</t>
  </si>
  <si>
    <t>OTROS CURSOS EXTRACURRICULARES</t>
  </si>
  <si>
    <t>154004690106170OLFAC</t>
  </si>
  <si>
    <t>CONGRESOS</t>
  </si>
  <si>
    <t>154004810506170OLFAC</t>
  </si>
  <si>
    <t>CURSOS DE POST GRADO</t>
  </si>
  <si>
    <t>154099020006170OLFAC</t>
  </si>
  <si>
    <t>IMPRESIÓN/ Y VENTA DE SEPARATAS Y BOLETINES (POR HOJA)</t>
  </si>
  <si>
    <t>154099061106170OLFAC</t>
  </si>
  <si>
    <t>TALL.MÚSICA/DANZA-PRESENT EN FAC Y ADM CENTRAL (POR HORA)</t>
  </si>
  <si>
    <t>154099061206170OLFAC</t>
  </si>
  <si>
    <t>TALL.MÚSICA/DANZA-PRESENT EN INSTIT. EMPRESAS PUB Y PRIV POR HORA)</t>
  </si>
  <si>
    <t>155029010006170OLFAC</t>
  </si>
  <si>
    <t>ASESORIA PSICOPEDAGÓGICA-ALUMNOS UNFV- FAC PSICOLOGIA</t>
  </si>
  <si>
    <t>155029020106170OLFAC</t>
  </si>
  <si>
    <t>CONSULTA PSICOLÓGICA INDIVID.ALUMNOS UNF- FAC PSICOLOGIA</t>
  </si>
  <si>
    <t>155029020206170OLFAC</t>
  </si>
  <si>
    <t>CONSULTA PSICOLÓGICA INDIVID.COMUNIDAD EN GENERAL- FAC PSICOLOGIA</t>
  </si>
  <si>
    <t>155029030006170OLFAC</t>
  </si>
  <si>
    <t>CONSULTA PSICOLÓGICA FAMILIAR.COMUNIDAD VILLARR - FAC PSICOLOGIA</t>
  </si>
  <si>
    <t>155029040106170OLFAC</t>
  </si>
  <si>
    <t>UNID.EVALUACIÓN-CONSULTA GRAL PARTICULARES - FAC PSICOLOGIA</t>
  </si>
  <si>
    <t>155029040206170OLFAC</t>
  </si>
  <si>
    <t>UNID.EVALU-EVALU.PSIC.COMPLETA(4 SES.)PARTICULARES- FAC PSICOLOGIA</t>
  </si>
  <si>
    <t>155029040306170OLFAC</t>
  </si>
  <si>
    <t>UNID.EVALU-EVALU.FUNC.INTELECT(2 SES.)PARTICULARES- FAC PSICOLOGIA</t>
  </si>
  <si>
    <t>155029040406170OLFAC</t>
  </si>
  <si>
    <t>UNID.EVALU-EVALU.ORGANICIDAD(1 SES.)PARTICULARES- FAC PSICOLOGIA</t>
  </si>
  <si>
    <t>155029040506170OLFAC</t>
  </si>
  <si>
    <t>UNID.EVALU-EVALU.DE PERSONAL(3 SES.)PARTICULARES- FAC PSICOLOGIA</t>
  </si>
  <si>
    <t>155029040606170OLFAC</t>
  </si>
  <si>
    <t>UNID.EVALU-EVALU.NEUROPSICOL(3 SES.)PARTICULARES- FAC PSICOLOGIA</t>
  </si>
  <si>
    <t>155029040706170OLFAC</t>
  </si>
  <si>
    <t>UNID.EVALU-EVALU.ESPECIF(P/SESION.)PARTICULARES- FAC PSICOLOGIA</t>
  </si>
  <si>
    <t>155029040906170OLFAC</t>
  </si>
  <si>
    <t>UNID.EVALU-CONSULTA GRAL-PERSONAL DE LA UNFV- FAC PSICOLOGIA</t>
  </si>
  <si>
    <t>155029041006170OLFAC</t>
  </si>
  <si>
    <t>UNID.EVALU- EVALUAC.PSIC.COMPLETA.(4 SES)PERSON.UNFV- FAC PSICOLOGIA</t>
  </si>
  <si>
    <t>155029041206170OLFAC</t>
  </si>
  <si>
    <t>UNID.EVALU-EVALUAC.DE ORGANICIDAD(1 SES)PERSONAL UNFV- FAC PSICOLOGIA</t>
  </si>
  <si>
    <t>155029041306170OLFAC</t>
  </si>
  <si>
    <t>UNID.EVALU.EVALUAC. DE PERSONAL(3 SES)PERSONAL UNFV- FAC PSICOLOGIA</t>
  </si>
  <si>
    <t>155029041406170OLFAC</t>
  </si>
  <si>
    <t>UNID.EVALU-EVALUAC.NEUROPSICOL(3 SES)PARTICULARES- FAC PSICOLOGIA</t>
  </si>
  <si>
    <t>155029041506170OLFAC</t>
  </si>
  <si>
    <t>UNID.EVALU-EVALUAC.ESPECIFICAS(X SES.)PERSONAL UNFV- FAC PSICOLOGIA</t>
  </si>
  <si>
    <t>155029041706170OLFAC</t>
  </si>
  <si>
    <t>UNID.EVALU-ORIENT.VOCACIONAL Y PROFES.(4 SES.)-PARTIC- FAC PSICOLOGIA</t>
  </si>
  <si>
    <t>155029041806170OLFAC</t>
  </si>
  <si>
    <t>UNID.EVALU-.EVALUAC.FUNC.INTELEC(2 SES)PERSONAL UNFV- FAC PSICOLOGIA</t>
  </si>
  <si>
    <t>155029041906170OLFAC</t>
  </si>
  <si>
    <t>UNID.EVAL.ORIENT.VOC.PROF(4 S.)UNFV</t>
  </si>
  <si>
    <t>155029050106170OLFAC</t>
  </si>
  <si>
    <t>UNID.FARMACOL.CONS.INDIV.ADICTOS-PARTICULARES</t>
  </si>
  <si>
    <t>155029050206170OLFAC</t>
  </si>
  <si>
    <t>UNID.FARMACOL.-CONS.UNIFAMILIAR DEL ADICTO- PARTICULARES</t>
  </si>
  <si>
    <t>155029050306170OLFAC</t>
  </si>
  <si>
    <t>UNID.FARMACOL.-EXAMEN.TOXICOLOGICO- PARTICULARES</t>
  </si>
  <si>
    <t>155029050406170OLFAC</t>
  </si>
  <si>
    <t>UNID. FARMACOL.-GRUPO TERAPEUT. FAMILAS DE ADICTOS - PARTICULARES</t>
  </si>
  <si>
    <t>155029050506170OLFAC</t>
  </si>
  <si>
    <t>UNID. FARMACOL.-GRUPOS TERAPEUT. FAMILAS DE ADICTOS - PARTICULARES</t>
  </si>
  <si>
    <t>155029050606170OLFAC</t>
  </si>
  <si>
    <t>UNID.FARMACOL.CONS.INDIV.ADICTOS - PERSONAL UNFV</t>
  </si>
  <si>
    <t>155029050706170OLFAC</t>
  </si>
  <si>
    <t>UNID.FARMACOL.-CONS.UNIFAMILIAR DEL ADICTO - PERSONAL UNFV</t>
  </si>
  <si>
    <t>155029050806170OLFAC</t>
  </si>
  <si>
    <t>UNID.FARMACOL.-EXAM.TOXICOLOGICO - PERSONAL UNFV</t>
  </si>
  <si>
    <t>155029050906170OLFAC</t>
  </si>
  <si>
    <t>UNID. FARMACOL.-GRUPO TERAPEUT. FAMILAS DE ADICTOS - PERS. UNFV</t>
  </si>
  <si>
    <t>155029051006170OLFAC</t>
  </si>
  <si>
    <t>UNID. FARMACOL.-GRUPOS TERAPEUT. FAMILAS DE ADICTOS - PERS. UNFV</t>
  </si>
  <si>
    <t>155029060106170OLFAC</t>
  </si>
  <si>
    <t>UNID.PERITAJE PSICOL.CERTIFICADO SALUD MENTAL-PARTICULARES</t>
  </si>
  <si>
    <t>155029060206170OLFAC</t>
  </si>
  <si>
    <t>UNID.PERITAJE PSICOL.ENTREV.DIAGNOSTICA-PARTICULARES</t>
  </si>
  <si>
    <t>155029060306170OLFAC</t>
  </si>
  <si>
    <t>UNID.PERITAJE PSICOL.EXAM.PSICOLOGICO.BREVETES.-PARTICULARES</t>
  </si>
  <si>
    <t>155029060406170OLFAC</t>
  </si>
  <si>
    <t>UNID.PERITAJE PSICOL.EVALUACION.PERITAJE.JUDICIAL</t>
  </si>
  <si>
    <t>155029060506170OLFAC</t>
  </si>
  <si>
    <t>UNID.PERITAJE PSICOL.EVAL.SELECC. DE PERSONAL.(X PERSONA)</t>
  </si>
  <si>
    <t>155029060606170OLFAC</t>
  </si>
  <si>
    <t>UNID.PERITAJE PSICOL.EVAL.SELECC. DE PERSONAL.(XGRUPO O INSTITUC)</t>
  </si>
  <si>
    <t>155029060706170OLFAC</t>
  </si>
  <si>
    <t>UNID.PERITAJE PSICOL.INFORME.PSICOL.PATRIA.POTESTAD-PARTICULAR</t>
  </si>
  <si>
    <t>155029060806170OLFAC</t>
  </si>
  <si>
    <t>UNID.PERITAJE PSICOL.INFORME.PSICOL.P/ADOPCIONES.PARTICULARES</t>
  </si>
  <si>
    <t>155029060906170OLFAC</t>
  </si>
  <si>
    <t>UNID.PERITAJE PSICOL.NFORME.PSICOL.P/PORTAR.ARMAS-PARTICULARES</t>
  </si>
  <si>
    <t>155029061006170OLFAC</t>
  </si>
  <si>
    <t>UNID.PERITAJE PSICOL.CERTIFICADO SALUD MENTAL- PERS UNFV</t>
  </si>
  <si>
    <t>155029061106170OLFAC</t>
  </si>
  <si>
    <t>UNID.PERITAJE PSICOL.ENTREV.DIAGNOSTICA - PERS UNFV</t>
  </si>
  <si>
    <t>155029061206170OLFAC</t>
  </si>
  <si>
    <t>UNID.PERITAJE PSICOL.EXAM.PSICOLOGICO.BREVETES.-PERS UNFV</t>
  </si>
  <si>
    <t>155029061306170OLFAC</t>
  </si>
  <si>
    <t>UNID.PERITAJE PSICOL.EVAL.SELECC. DE PERSONAL.(X PERSONA)- UNFV</t>
  </si>
  <si>
    <t>155029061406170OLFAC</t>
  </si>
  <si>
    <t>UNID.PERITAJE PSICOL.INFORME.PSICOL.PATRIA.POTESTAD-PERS UNFV</t>
  </si>
  <si>
    <t>155029061506170OLFAC</t>
  </si>
  <si>
    <t>UNID.PERITAJE PSICOL.INFORME.PSICOL.P/ADOPCIONES-PERS UNFV</t>
  </si>
  <si>
    <t>155029061606170OLFAC</t>
  </si>
  <si>
    <t>UNID.PERITAJE PSICOL.NFORME.PSICOL.P/PORTAR.ARMAS-PERS UNFV</t>
  </si>
  <si>
    <t>155029070106170OLFAC</t>
  </si>
  <si>
    <t>UNID.PSICOTERAPIA.INDIVIDUAL-CONSEJERIA-PARTICUL</t>
  </si>
  <si>
    <t>155029070206170OLFAC</t>
  </si>
  <si>
    <t>UNID.PSICOTERAPIA.INDIVIDUAL-PSICOT.INDIVIDUAL.(X SESION)-PARTICULAR</t>
  </si>
  <si>
    <t>155029070306170OLFAC</t>
  </si>
  <si>
    <t>UNID.PSICOTERAPIA.INDIVIDUAL-CONSEJERIA-UNFV</t>
  </si>
  <si>
    <t>155029070406170OLFAC</t>
  </si>
  <si>
    <t>UNID.PSICOTERAPIA.INDIVIDUAL-PSICOT.INDIVIDUAL.(X SESION)-UNFV</t>
  </si>
  <si>
    <t>155029080106170OLFAC</t>
  </si>
  <si>
    <t>UNID.PSICOT.GRUP.(CADA SESION. PERSONA)-PARTICULARES</t>
  </si>
  <si>
    <t>155029080206170OLFAC</t>
  </si>
  <si>
    <t>UNID.PSICOT.GRUP.TERAPIA.FAMILIAR (X FAMILIA)-PARTICULARES</t>
  </si>
  <si>
    <t>155029080306170OLFAC</t>
  </si>
  <si>
    <t>UNID.PSICOT.GRUP.(CADA SESION. PERSONA)-UNFV</t>
  </si>
  <si>
    <t>155029080406170OLFAC</t>
  </si>
  <si>
    <t>UNID.PSICOT.GRUP.TERAPIA.FAMILIAR (X FAMILIA)-UNFV</t>
  </si>
  <si>
    <t>155029090106170OLFAC</t>
  </si>
  <si>
    <t>UNID.PSIC.INFANTIL-.PSICOT.INDIVIDUAL.(X SESION)-PARTICULARES</t>
  </si>
  <si>
    <t>155029090206170OLFAC</t>
  </si>
  <si>
    <t>UNID.PSIC.INFANTIL.PSICOT.GRUPAL (X SESION Y PERSONA)-PARTICULARES</t>
  </si>
  <si>
    <t>155029090306170OLFAC</t>
  </si>
  <si>
    <t>UNID.PSIC.INFANTIL-.PSICOT.INDIVIDUAL.(X SESION)-UNFV</t>
  </si>
  <si>
    <t>155029090406170OLFAC</t>
  </si>
  <si>
    <t>UNID.PSIC.INFANTIL.PSICOT.GRUPAL (X SESION Y PERSONA)-UNFV</t>
  </si>
  <si>
    <t>155029100106170OLFAC</t>
  </si>
  <si>
    <t>UNID.INVESTIG.PROGRAMA.CORRECTIVO.P/DDA-PARTICULARES.</t>
  </si>
  <si>
    <t>155029100206170OLFAC</t>
  </si>
  <si>
    <t>UNID.INVESTIG.PROGRAMA.EXPERIMENTAL.MODIF.CONDUCTA-PARTICULAR</t>
  </si>
  <si>
    <t>155029100306170OLFAC</t>
  </si>
  <si>
    <t>UNID.INVESTIG.PROGRAMA.CORRECTIVO.LENGUAJE- PARTICULARES</t>
  </si>
  <si>
    <t>155029100406170OLFAC</t>
  </si>
  <si>
    <t>UNID.INVESTIG.PROGRAMA.ESTIMULACION TEMPRANA- PARTICULARES</t>
  </si>
  <si>
    <t>155029100506170OLFAC</t>
  </si>
  <si>
    <t>UNID.INVESTIG.OTROS PROGRAMAS - PARTICULARES</t>
  </si>
  <si>
    <t>155029100606170OLFAC</t>
  </si>
  <si>
    <t>UNID.INVESTIG.PROGRAMA.CORRECTIVO.P/DDA-UNFV</t>
  </si>
  <si>
    <t>155029100706170OLFAC</t>
  </si>
  <si>
    <t>UNID.INVESTIG.PROGRAMA.EXPERIMENTAL.MODIF.CONDUCTA-UNFV</t>
  </si>
  <si>
    <t>155029100806170OLFAC</t>
  </si>
  <si>
    <t>UNID.INVESTIG.PROGRAMA.CORRECTIVO.LENGUAJE- UNFV</t>
  </si>
  <si>
    <t>155029100906170OLFAC</t>
  </si>
  <si>
    <t>UNID.INVESTIG.PROGRAMA.ESTIMULACION TEMPRANA-UNFV</t>
  </si>
  <si>
    <t>155029101006170OLFAC</t>
  </si>
  <si>
    <t>UNID.INVESTIG.OTROS PROGRAMAS - UNFV</t>
  </si>
  <si>
    <t>155029110106170OLFAC</t>
  </si>
  <si>
    <t>UNID.BIO RETROA.-EVALUAC Y DIAGNOS. COMPUT.PSICONEU-PARTICULAR</t>
  </si>
  <si>
    <t>155029110206170OLFAC</t>
  </si>
  <si>
    <t>UNID.BIO RETROA.TRATAM.TERAP.CONDUC.COGNIT.BIOFEED-PARTICULAR</t>
  </si>
  <si>
    <t>155029110306170OLFAC</t>
  </si>
  <si>
    <t>UNID.BIO RETROA.-EVALUAC Y DIAGNOS. COMPUT.PSICONEU-PERS. UNFV</t>
  </si>
  <si>
    <t>155029110406170OLFAC</t>
  </si>
  <si>
    <t>UNID.BIO RETROA.TRATAM.TERAP.CONDUC.COGNIT.BIOFEED-PERS. UNFV</t>
  </si>
  <si>
    <t>155029120106170OLFAC</t>
  </si>
  <si>
    <t>SALA LUDOTERAPIA.-DIAGNOSLUDICO P/SESION-PARTICULARES</t>
  </si>
  <si>
    <t>155029120206170OLFAC</t>
  </si>
  <si>
    <t>SALA LUDOTERAPIA.TERAP.LÚDICA INDIVID P/SESION Y PERSONA-PARTICUL</t>
  </si>
  <si>
    <t>155029120306170OLFAC</t>
  </si>
  <si>
    <t>SALA LUDOTERAPIA.-DIAGNOSLUDICO P/SESION-UNFV</t>
  </si>
  <si>
    <t>155029120406170OLFAC</t>
  </si>
  <si>
    <t>SALA LUDOTERAPIA.TERAP.LÚDICA GRUPAL P/SESION Y PERSONA-PARTICUL</t>
  </si>
  <si>
    <t>155029120506170OLFAC</t>
  </si>
  <si>
    <t>SALA LUDOTERAPIA.TERAP.LÚDICA INDIVID P/SESION Y PERSONA-UNFV</t>
  </si>
  <si>
    <t>155029120606170OLFAC</t>
  </si>
  <si>
    <t>SALA LUDOTERAPIA.TERAP.LÚDICA GRUPAL P/SESION Y PERSONA-UNFV</t>
  </si>
  <si>
    <t>155029130106170OLFAC</t>
  </si>
  <si>
    <t>SERV.PSIC.-SERV.INDIV - CONSULTA DE CONSEJERIA</t>
  </si>
  <si>
    <t>155029130206170OLFAC</t>
  </si>
  <si>
    <t>SERV.PSIC.-SERV.INDIV -CONSULTA DE PAREJA</t>
  </si>
  <si>
    <t>155029130306170OLFAC</t>
  </si>
  <si>
    <t>SERV.PSIC.-SERV.INDIV -CONSULTA INICIAL A EVALUACION  O TERAPIA</t>
  </si>
  <si>
    <t>155029130406170OLFAC</t>
  </si>
  <si>
    <t>SERV.PSIC.-SERV.INDIV -CONSULTORIA A LA COMUNIDAD</t>
  </si>
  <si>
    <t>155029130506170OLFAC</t>
  </si>
  <si>
    <t>SERV.PSIC.-SERV.INDIV -SESION TERAPEUTICA</t>
  </si>
  <si>
    <t>155029130606170OLFAC</t>
  </si>
  <si>
    <t>SERV.PSIC.-SERV.INDIV -EVALUAC.PSICOLOG. POR AREAS (INTELIGENCIA)</t>
  </si>
  <si>
    <t>155029130706170OLFAC</t>
  </si>
  <si>
    <t>SERV.PSIC.-SERV.INDIV -EVALUAC.PSICOLOG. POR AREAS (ORGANICIDAD)</t>
  </si>
  <si>
    <t>155029130806170OLFAC</t>
  </si>
  <si>
    <t>SERV.PSIC.-SERV.INDIV -EVALUAC.PSICOLOG. POR AREAS (PERSONALIDAD)</t>
  </si>
  <si>
    <t>155029130906170OLFAC</t>
  </si>
  <si>
    <t>SERV.PSIC.-SERV.INDIV -EVALUAC.PSICOLOG. POR AREAS (SOCIABILIDAD)</t>
  </si>
  <si>
    <t>155029131006170OLFAC</t>
  </si>
  <si>
    <t>SERV.PSIC.-SERV.INDIV -EVALUAC.PSICOLOGICA INTEGRAL</t>
  </si>
  <si>
    <t>155029131106170OLFAC</t>
  </si>
  <si>
    <t>SERV.PSIC.-SERV.INDIV -ORIENTACION VOCACIONAL</t>
  </si>
  <si>
    <t>155029131206170OLFAC</t>
  </si>
  <si>
    <t>SERV.PSIC.-SERV.INDIV -PERITAJE PSICOLOGICO</t>
  </si>
  <si>
    <t>155029131306170OLFAC</t>
  </si>
  <si>
    <t>SERV.PSIC.-SERV.INDIV - EVALUAC.ESPEC.INDIV.(DEMANDAS JUDIC., INHABILIT)</t>
  </si>
  <si>
    <t>155029131406170OLFAC</t>
  </si>
  <si>
    <t>SERV.PSIC.-SERV.INDIV - PROGAMAS ESPECIALES  Y TALLERES  (C/U)</t>
  </si>
  <si>
    <t>155029140006170OLFAC</t>
  </si>
  <si>
    <t>SERV.PSIC.-SERV.GRUP -EVALUC.PSICOLOGICA (POR INTEGRANTE)</t>
  </si>
  <si>
    <t>155029140106170OLFAC</t>
  </si>
  <si>
    <t>SERV.PSIC.-SERV.GRUP -FORMAC.ESCUEL.PADRES (C/INTEGRANTE Y SESION)</t>
  </si>
  <si>
    <t>155029140206170OLFAC</t>
  </si>
  <si>
    <t>SERV.PSIC.-SERV.GRUP -SESION TERAPEUTICA (POR INTEGRANTE)</t>
  </si>
  <si>
    <t>155029140306170OLFAC</t>
  </si>
  <si>
    <t>SERV.PSIC.-SERV.GRUP -PROGRAM.GRUP.ESPECIAL(C/INTEGRANTE Y SESION)</t>
  </si>
  <si>
    <t>155029150106170OLFAC</t>
  </si>
  <si>
    <t>SERV.PSIC.-SERV.INSTIT -CONSULTORIA INSTITUCUINES DE LA COMUNIDAD</t>
  </si>
  <si>
    <t>155029150206170OLFAC</t>
  </si>
  <si>
    <t>SERV.PSIC.-SERV.INSTIT.CHARLAS ACAD.INSTIT.DE LA COMUNIDAD (P/HORA)</t>
  </si>
  <si>
    <t>156004030006170OLFAC</t>
  </si>
  <si>
    <t>FOTOCOPIA DE TESIS O TRAB. DE INVES</t>
  </si>
  <si>
    <t>156007010106170OLFAC</t>
  </si>
  <si>
    <t>LAB.PSICOTER.CÁMAR.GESELL (10 PERS)</t>
  </si>
  <si>
    <t>156007010206170OLFAC</t>
  </si>
  <si>
    <t>LAB.PSICOTER.SALA PSICOTER(15 PERS)</t>
  </si>
  <si>
    <t>156007010306170OLFAC</t>
  </si>
  <si>
    <t>LAB.PSICOTER.SALA PSICOTER(25 PERS)</t>
  </si>
  <si>
    <t>156007010406170OLFAC</t>
  </si>
  <si>
    <t>LAB.PSICOTER.CAM.GESELL(10 PERS)UNFV-(DOCENTES Y PSICÓLOGOS)</t>
  </si>
  <si>
    <t>156007010506170OLFAC</t>
  </si>
  <si>
    <t>LAB.PSICOTER.SALA PSICOTER(15 PERS)UNFV-(DOCENTES Y PSICÓLOGOS)</t>
  </si>
  <si>
    <t>156007010606170OLFAC</t>
  </si>
  <si>
    <t>LAB.PSICOTER.SALA PSICOTER(25 PERS)UNFV-(DOCENTES Y PSICÓLOGOS)</t>
  </si>
  <si>
    <t>156010030006170OLFAC</t>
  </si>
  <si>
    <t>ESTUDIOS DE PRE INVERSION - PROYECT</t>
  </si>
  <si>
    <t>156010030106170OLFAC</t>
  </si>
  <si>
    <t>ESTUDIOS DIVERSOS</t>
  </si>
  <si>
    <t>156010030206170OLFAC</t>
  </si>
  <si>
    <t>ASESORIA</t>
  </si>
  <si>
    <t>156020010006170OLFAC</t>
  </si>
  <si>
    <t>ESTUDIOS DE INVESTIGACION</t>
  </si>
  <si>
    <t>161004080006170OLFAC</t>
  </si>
  <si>
    <t>USO AUDITORIO (P/HORA)-FAC.PSICOL.-PARTICULARES</t>
  </si>
  <si>
    <t>161004080106170OLFAC</t>
  </si>
  <si>
    <t>USO AUDITORIO (P/HORA)-FAC.PSICOL.-PERS. UNFV</t>
  </si>
  <si>
    <t>161004080306170OLFAC</t>
  </si>
  <si>
    <t>USO DE AUDITORIO DE FAC(P/HORA)PART</t>
  </si>
  <si>
    <t>161012031606170OLFAC</t>
  </si>
  <si>
    <t>ALQ.EQUIPO AUDIOV(RET,PROY.M.)EGRES. Y PARTIC. (POR HORA)-FACULT</t>
  </si>
  <si>
    <t>161012050006170OLFAC</t>
  </si>
  <si>
    <t>ALQUILER DE AULAS (POR HORA) - PARTICULARES</t>
  </si>
  <si>
    <t>014</t>
  </si>
  <si>
    <t>10016</t>
  </si>
  <si>
    <t>10116</t>
  </si>
  <si>
    <t>10216</t>
  </si>
  <si>
    <t>10316</t>
  </si>
  <si>
    <t>10416</t>
  </si>
  <si>
    <t>10516</t>
  </si>
  <si>
    <t>10616</t>
  </si>
  <si>
    <t>10716</t>
  </si>
  <si>
    <t>10816</t>
  </si>
  <si>
    <t>10916</t>
  </si>
  <si>
    <t>11016</t>
  </si>
  <si>
    <t>11116</t>
  </si>
  <si>
    <t>11316</t>
  </si>
  <si>
    <t>11416</t>
  </si>
  <si>
    <t>11516</t>
  </si>
  <si>
    <t>11616</t>
  </si>
  <si>
    <t>11716</t>
  </si>
  <si>
    <t>11816</t>
  </si>
  <si>
    <t>11916</t>
  </si>
  <si>
    <t>12016</t>
  </si>
  <si>
    <t>12116</t>
  </si>
  <si>
    <t>12216</t>
  </si>
  <si>
    <t>12316</t>
  </si>
  <si>
    <t>12416</t>
  </si>
  <si>
    <t>12516</t>
  </si>
  <si>
    <t>12616</t>
  </si>
  <si>
    <t>12716</t>
  </si>
  <si>
    <t>12816</t>
  </si>
  <si>
    <t>12916</t>
  </si>
  <si>
    <t>13016</t>
  </si>
  <si>
    <t>13116</t>
  </si>
  <si>
    <t>13216</t>
  </si>
  <si>
    <t>13316</t>
  </si>
  <si>
    <t>13416</t>
  </si>
  <si>
    <t>13516</t>
  </si>
  <si>
    <t>13616</t>
  </si>
  <si>
    <t>13716</t>
  </si>
  <si>
    <t>13816</t>
  </si>
  <si>
    <t>13916</t>
  </si>
  <si>
    <t>14016</t>
  </si>
  <si>
    <t>14116</t>
  </si>
  <si>
    <t>14216</t>
  </si>
  <si>
    <t>14316</t>
  </si>
  <si>
    <t>14416</t>
  </si>
  <si>
    <t>14516</t>
  </si>
  <si>
    <t>14616</t>
  </si>
  <si>
    <t>14716</t>
  </si>
  <si>
    <t>14816</t>
  </si>
  <si>
    <t>14916</t>
  </si>
  <si>
    <t>15016</t>
  </si>
  <si>
    <t>15116</t>
  </si>
  <si>
    <t>15216</t>
  </si>
  <si>
    <t>15316</t>
  </si>
  <si>
    <t>15416</t>
  </si>
  <si>
    <t>15516</t>
  </si>
  <si>
    <t>15616</t>
  </si>
  <si>
    <t>15716</t>
  </si>
  <si>
    <t>15816</t>
  </si>
  <si>
    <t>15916</t>
  </si>
  <si>
    <t>16016</t>
  </si>
  <si>
    <t>16116</t>
  </si>
  <si>
    <t>16216</t>
  </si>
  <si>
    <t>16316</t>
  </si>
  <si>
    <t>80341</t>
  </si>
  <si>
    <t>80342</t>
  </si>
  <si>
    <t>16416</t>
  </si>
  <si>
    <t>16516</t>
  </si>
  <si>
    <t>16616</t>
  </si>
  <si>
    <t>16716</t>
  </si>
  <si>
    <t>16816</t>
  </si>
  <si>
    <t>16916</t>
  </si>
  <si>
    <t>17016</t>
  </si>
  <si>
    <t>17116</t>
  </si>
  <si>
    <t>17216</t>
  </si>
  <si>
    <t>17316</t>
  </si>
  <si>
    <t>80565</t>
  </si>
  <si>
    <t>80566</t>
  </si>
  <si>
    <t>80567</t>
  </si>
  <si>
    <t>80568</t>
  </si>
  <si>
    <t>80569</t>
  </si>
  <si>
    <t>80570</t>
  </si>
  <si>
    <t>80571</t>
  </si>
  <si>
    <t>80572</t>
  </si>
  <si>
    <t>17416</t>
  </si>
  <si>
    <t>17516</t>
  </si>
  <si>
    <t>17616</t>
  </si>
  <si>
    <t>17716</t>
  </si>
  <si>
    <t>80576</t>
  </si>
  <si>
    <t>80577</t>
  </si>
  <si>
    <t>80578</t>
  </si>
  <si>
    <t>80579</t>
  </si>
  <si>
    <t>80580</t>
  </si>
  <si>
    <t>17816</t>
  </si>
  <si>
    <t>17916</t>
  </si>
  <si>
    <t>18016</t>
  </si>
  <si>
    <t>18116</t>
  </si>
  <si>
    <t>18216</t>
  </si>
  <si>
    <t>80607</t>
  </si>
  <si>
    <t>18316</t>
  </si>
  <si>
    <t>18416</t>
  </si>
  <si>
    <t>18516</t>
  </si>
  <si>
    <t>18616</t>
  </si>
  <si>
    <t>80631</t>
  </si>
  <si>
    <t>80639</t>
  </si>
  <si>
    <t>80640</t>
  </si>
  <si>
    <t>80882</t>
  </si>
  <si>
    <t>80883</t>
  </si>
  <si>
    <t>80884</t>
  </si>
  <si>
    <t>80885</t>
  </si>
  <si>
    <t>80886</t>
  </si>
  <si>
    <t>80887</t>
  </si>
  <si>
    <t>80888</t>
  </si>
  <si>
    <t>80889</t>
  </si>
  <si>
    <t>80890</t>
  </si>
  <si>
    <t>80891</t>
  </si>
  <si>
    <t>80892</t>
  </si>
  <si>
    <t>80893</t>
  </si>
  <si>
    <t>80894</t>
  </si>
  <si>
    <t>80895</t>
  </si>
  <si>
    <t>80896</t>
  </si>
  <si>
    <t>80897</t>
  </si>
  <si>
    <t>80898</t>
  </si>
  <si>
    <t>80899</t>
  </si>
  <si>
    <t>80900</t>
  </si>
  <si>
    <t>80901</t>
  </si>
  <si>
    <t>80902</t>
  </si>
  <si>
    <t>80903</t>
  </si>
  <si>
    <t>80904</t>
  </si>
  <si>
    <t>80905</t>
  </si>
  <si>
    <t>80906</t>
  </si>
  <si>
    <t>80907</t>
  </si>
  <si>
    <t>80908</t>
  </si>
  <si>
    <t>80909</t>
  </si>
  <si>
    <t>80910</t>
  </si>
  <si>
    <t>80911</t>
  </si>
  <si>
    <t>80912</t>
  </si>
  <si>
    <t>80913</t>
  </si>
  <si>
    <t>80914</t>
  </si>
  <si>
    <t>80915</t>
  </si>
  <si>
    <t>80916</t>
  </si>
  <si>
    <t>80917</t>
  </si>
  <si>
    <t>80918</t>
  </si>
  <si>
    <t>80919</t>
  </si>
  <si>
    <t>80920</t>
  </si>
  <si>
    <t>80921</t>
  </si>
  <si>
    <t>80922</t>
  </si>
  <si>
    <t>80923</t>
  </si>
  <si>
    <t>80924</t>
  </si>
  <si>
    <t>80925</t>
  </si>
  <si>
    <t>80926</t>
  </si>
  <si>
    <t>80927</t>
  </si>
  <si>
    <t>80928</t>
  </si>
  <si>
    <t>80929</t>
  </si>
  <si>
    <t>80930</t>
  </si>
  <si>
    <t>80931</t>
  </si>
  <si>
    <t>80932</t>
  </si>
  <si>
    <t>80933</t>
  </si>
  <si>
    <t>80934</t>
  </si>
  <si>
    <t>80935</t>
  </si>
  <si>
    <t>80936</t>
  </si>
  <si>
    <t>80937</t>
  </si>
  <si>
    <t>80938</t>
  </si>
  <si>
    <t>80939</t>
  </si>
  <si>
    <t>80940</t>
  </si>
  <si>
    <t>80941</t>
  </si>
  <si>
    <t>80942</t>
  </si>
  <si>
    <t>80943</t>
  </si>
  <si>
    <t>80944</t>
  </si>
  <si>
    <t>80945</t>
  </si>
  <si>
    <t>80946</t>
  </si>
  <si>
    <t>80947</t>
  </si>
  <si>
    <t>80948</t>
  </si>
  <si>
    <t>80949</t>
  </si>
  <si>
    <t>80950</t>
  </si>
  <si>
    <t>80951</t>
  </si>
  <si>
    <t>80952</t>
  </si>
  <si>
    <t>80953</t>
  </si>
  <si>
    <t>80954</t>
  </si>
  <si>
    <t>80955</t>
  </si>
  <si>
    <t>80956</t>
  </si>
  <si>
    <t>80957</t>
  </si>
  <si>
    <t>80958</t>
  </si>
  <si>
    <t>80959</t>
  </si>
  <si>
    <t>80960</t>
  </si>
  <si>
    <t>80961</t>
  </si>
  <si>
    <t>80962</t>
  </si>
  <si>
    <t>80963</t>
  </si>
  <si>
    <t>80964</t>
  </si>
  <si>
    <t>80965</t>
  </si>
  <si>
    <t>80966</t>
  </si>
  <si>
    <t>80967</t>
  </si>
  <si>
    <t>80968</t>
  </si>
  <si>
    <t>80969</t>
  </si>
  <si>
    <t>80970</t>
  </si>
  <si>
    <t>80971</t>
  </si>
  <si>
    <t>80972</t>
  </si>
  <si>
    <t>80973</t>
  </si>
  <si>
    <t>80974</t>
  </si>
  <si>
    <t>80975</t>
  </si>
  <si>
    <t>80976</t>
  </si>
  <si>
    <t>80977</t>
  </si>
  <si>
    <t>80978</t>
  </si>
  <si>
    <t>80979</t>
  </si>
  <si>
    <t>18716</t>
  </si>
  <si>
    <t>81052</t>
  </si>
  <si>
    <t>81053</t>
  </si>
  <si>
    <t>81054</t>
  </si>
  <si>
    <t>81055</t>
  </si>
  <si>
    <t>81056</t>
  </si>
  <si>
    <t>81057</t>
  </si>
  <si>
    <t>19116</t>
  </si>
  <si>
    <t>19216</t>
  </si>
  <si>
    <t>19316</t>
  </si>
  <si>
    <t>19416</t>
  </si>
  <si>
    <t>81272</t>
  </si>
  <si>
    <t>81273</t>
  </si>
  <si>
    <t>19516</t>
  </si>
  <si>
    <t>19616</t>
  </si>
  <si>
    <t>19716</t>
  </si>
  <si>
    <t>FACULTAD DE PSICOLOGIA</t>
  </si>
  <si>
    <t>CURSO ACTUALIZ.FAC. ADMIN.T.ESCUELA</t>
  </si>
  <si>
    <t>EXAMEN DE APLAZADOS POR MODULO DE ACTUALIZACION</t>
  </si>
  <si>
    <t xml:space="preserve">CONSTANCIA CURSO DE ACTUALIZACION </t>
  </si>
  <si>
    <t>CARPETA DE INSCRIPCION</t>
  </si>
  <si>
    <t xml:space="preserve">DERECHO INSCRIPCION/MATRICULA </t>
  </si>
  <si>
    <t>DERECHO ACADÉMICO (Pensión total)</t>
  </si>
  <si>
    <t>RESERVA DE INSCRIPCION/MATRICULA</t>
  </si>
  <si>
    <t xml:space="preserve">RETIRO DE MATRICULA </t>
  </si>
  <si>
    <t xml:space="preserve">EXAMEN DE APLAZADOS POR MODULO </t>
  </si>
  <si>
    <t xml:space="preserve">DERECHO DE DIPLOMA </t>
  </si>
  <si>
    <t xml:space="preserve">CONSTANCIA DE ESTUDIOS </t>
  </si>
  <si>
    <t xml:space="preserve">CONSTANCIA DE EGRESADO </t>
  </si>
  <si>
    <t>CARPETA DE ADMISION</t>
  </si>
  <si>
    <t xml:space="preserve">INSCRIPCION ADMISION  SEGUNDA ESPECIALIDAD                                </t>
  </si>
  <si>
    <t xml:space="preserve">DERECHO DE MATRICULA SEMESTRAL </t>
  </si>
  <si>
    <t>DERECHO ACADÉMICO (Pensión semestral)</t>
  </si>
  <si>
    <t>MATRICULA EXTEMPORÁNEA (Recargo)</t>
  </si>
  <si>
    <t>REACTUALIZACION DE MATRÍCULA</t>
  </si>
  <si>
    <t>DERECHO DE EXAMEN DE SUBSANACION</t>
  </si>
  <si>
    <t>CERTIFICADO DE ESTUDIOS (por año)</t>
  </si>
  <si>
    <t>DERECHO DE OBTENCION DE TITULO DE ESPECIALISTA</t>
  </si>
  <si>
    <t xml:space="preserve">ASESORIA DE PLAN DE TESIS </t>
  </si>
  <si>
    <t>APROBACION DE PLAN DE TESIS</t>
  </si>
  <si>
    <t xml:space="preserve">ASESORIA DE TESIS  </t>
  </si>
  <si>
    <t>NOMBRAMIENTO DE JURADO DE TESIS</t>
  </si>
  <si>
    <t>DERECHO DE DIPLOMA</t>
  </si>
  <si>
    <t>CURSO TALLER DE TESIS PARA LA OBTENCIÓN DELTITULO PROFESIONAL</t>
  </si>
  <si>
    <t>TRASLADO DE ESPECIALIDAD</t>
  </si>
  <si>
    <t>DERECHO DE ASIGNATURA CONVALIDADA</t>
  </si>
  <si>
    <t>DERECHO MATRICULA - DIPLOMADO</t>
  </si>
  <si>
    <t>DIPLOMA - DIPLOMADO</t>
  </si>
  <si>
    <t>PENSIÓN TOTAL DE ENSEÑANZA  POR DIPLOMADOS ( * )</t>
  </si>
  <si>
    <t>RESERVA DE INSCRIPCION  - DIPLOMADO</t>
  </si>
  <si>
    <t>RETIRO DE MATRICULA - DIPLOMADO</t>
  </si>
  <si>
    <t>DERECHO DE ASESORIA DE PLAN DE TESIS</t>
  </si>
  <si>
    <t>DERECHO DE ASESORIA DE TESIS</t>
  </si>
  <si>
    <t>DERECHO DE MATRICULA SEMESTRAL</t>
  </si>
  <si>
    <t>DERECHO EXAMEN SUSTENTACION/ SUFICIENCIA  TITULO PROFESIONAL</t>
  </si>
  <si>
    <t>DUPLICADO DE DIPLOMA DE GRADO DE BACHILLER O DE TITULO PROFESIONAL</t>
  </si>
  <si>
    <t>PENSION SEMESTRAL</t>
  </si>
  <si>
    <t>123001020006020OLFAC</t>
  </si>
  <si>
    <t>123003060006020OLFAC</t>
  </si>
  <si>
    <t>123003110006020OLFAC</t>
  </si>
  <si>
    <t>123003121106020OLFAC</t>
  </si>
  <si>
    <t>123003121206020OLFAC</t>
  </si>
  <si>
    <t>123003121306020OLFAC</t>
  </si>
  <si>
    <t>123003122706020OLFAC</t>
  </si>
  <si>
    <t>123003130006020OLFAC</t>
  </si>
  <si>
    <t>123003160106020OLFAC</t>
  </si>
  <si>
    <t>123003170006020OLFAC</t>
  </si>
  <si>
    <t>123003170106020OLFAC</t>
  </si>
  <si>
    <t>123003180006020OLFAC</t>
  </si>
  <si>
    <t>123003220006020OLFAC</t>
  </si>
  <si>
    <t>123003230106020OLFAC</t>
  </si>
  <si>
    <t>123003230306020OLFAC</t>
  </si>
  <si>
    <t>123003231106020OLFAC</t>
  </si>
  <si>
    <t>123003231306020OLFAC</t>
  </si>
  <si>
    <t>123003240006020OLFAC</t>
  </si>
  <si>
    <t>123003250006020OLFAC</t>
  </si>
  <si>
    <t>123003261106020OLFAC</t>
  </si>
  <si>
    <t>123003261206020OLFAC</t>
  </si>
  <si>
    <t>123003261306020OLFAC</t>
  </si>
  <si>
    <t>123003261406020OLFAC</t>
  </si>
  <si>
    <t>123003262106020OLFAC</t>
  </si>
  <si>
    <t>123003271106020OLFAC</t>
  </si>
  <si>
    <t>123003271206020OLFAC</t>
  </si>
  <si>
    <t>123003271306020OLFAC</t>
  </si>
  <si>
    <t>123003271406020OLFAC</t>
  </si>
  <si>
    <t>123003281106020OLFAC</t>
  </si>
  <si>
    <t>123003281206020OLFAC</t>
  </si>
  <si>
    <t>123003290006020OLFAC</t>
  </si>
  <si>
    <t>123003301106020OLFAC</t>
  </si>
  <si>
    <t>123003301206020OLFAC</t>
  </si>
  <si>
    <t>123003311206020OLFAC</t>
  </si>
  <si>
    <t>123003311306020OLFAC</t>
  </si>
  <si>
    <t>123003540006020OLFAC</t>
  </si>
  <si>
    <t>SIST.TIT.MOD.TRAB.PROFES.CONTR.17 S-FAC ARQUITEC.</t>
  </si>
  <si>
    <t>123003610006020OLFAC</t>
  </si>
  <si>
    <t>123003620006020OLFAC</t>
  </si>
  <si>
    <t>123003640006020OLFAC</t>
  </si>
  <si>
    <t>123004011106020OLFAC</t>
  </si>
  <si>
    <t>123004011206020OLFAC</t>
  </si>
  <si>
    <t>123009060006020OLFAC</t>
  </si>
  <si>
    <t>123009070006020OLFAC</t>
  </si>
  <si>
    <t>123009080006020OLFAC</t>
  </si>
  <si>
    <t>123009090006020OLFAC</t>
  </si>
  <si>
    <t>123009130006020OLFAC</t>
  </si>
  <si>
    <t>123009140006020OLFAC</t>
  </si>
  <si>
    <t>123010010006020OLFAC</t>
  </si>
  <si>
    <t>123010020006020OLFAC</t>
  </si>
  <si>
    <t>123010030006020OLFAC</t>
  </si>
  <si>
    <t>123010040006020OLFAC</t>
  </si>
  <si>
    <t>123010040106020OLFAC</t>
  </si>
  <si>
    <t>123010040306020OLFAC</t>
  </si>
  <si>
    <t>123010090006020OLFAC</t>
  </si>
  <si>
    <t>123010100106020OLFAC</t>
  </si>
  <si>
    <t>123099010006020OLFAC</t>
  </si>
  <si>
    <t>123099020006020OLFAC</t>
  </si>
  <si>
    <t>123099050006020OLFAC</t>
  </si>
  <si>
    <t>123099090206020OLFAC</t>
  </si>
  <si>
    <t>123099100106020OLFAC</t>
  </si>
  <si>
    <t>123099110006020OLFAC</t>
  </si>
  <si>
    <t>123099140006020OLFAC</t>
  </si>
  <si>
    <t>123099150006020OLFAC</t>
  </si>
  <si>
    <t>123099150206020OLFAC</t>
  </si>
  <si>
    <t>144001050006020OLFAC</t>
  </si>
  <si>
    <t>144001060006020OLFAC</t>
  </si>
  <si>
    <t>144001070006020OLFAC</t>
  </si>
  <si>
    <t>144001100006020OLFAC</t>
  </si>
  <si>
    <t>144001110006020OLFAC</t>
  </si>
  <si>
    <t>144001130006020OLFAC</t>
  </si>
  <si>
    <t>144001180106020OLFAC</t>
  </si>
  <si>
    <t>144001180206020OLFAC</t>
  </si>
  <si>
    <t>144001240006020OLFAC</t>
  </si>
  <si>
    <t>144001300206020OLFAC</t>
  </si>
  <si>
    <t>154002031106020OLFAC</t>
  </si>
  <si>
    <t>154002041106020OLFAC</t>
  </si>
  <si>
    <t>154002041206020OLFAC</t>
  </si>
  <si>
    <t>154002041306020OLFAC</t>
  </si>
  <si>
    <t>154003030006020OLFAC</t>
  </si>
  <si>
    <t>154004010006020OLFAC</t>
  </si>
  <si>
    <t>154004030006020OLFAC</t>
  </si>
  <si>
    <t>154004030106020OLFAC</t>
  </si>
  <si>
    <t>154004042006020OLFAC</t>
  </si>
  <si>
    <t>154004050506020OLFAC</t>
  </si>
  <si>
    <t>CURSO ACTUALIZ.FAC. ARQ.Y URB-EGRES ESCUELA DE ARQUITECTURA</t>
  </si>
  <si>
    <t>154004050606020OLFAC</t>
  </si>
  <si>
    <t>CURSO ACTUALIZ.FAC. ARQUIT- EGRES EX-ESCUELA DE DISEÑO INDUSTRIAL</t>
  </si>
  <si>
    <t>154004050706020OLFAC</t>
  </si>
  <si>
    <t>CURSO ACTUALIZ.FAC. ARQUIT -EGRES EX-ESCUELA DE URBANISMO</t>
  </si>
  <si>
    <t>154004100006020OLFAC</t>
  </si>
  <si>
    <t>154004540006020OLFAC</t>
  </si>
  <si>
    <t>154004690106020OLFAC</t>
  </si>
  <si>
    <t>154004810506020OLFAC</t>
  </si>
  <si>
    <t>156004030006020OLFAC</t>
  </si>
  <si>
    <t>156010030006020OLFAC</t>
  </si>
  <si>
    <t>156010030106020OLFAC</t>
  </si>
  <si>
    <t>156010030206020OLFAC</t>
  </si>
  <si>
    <t>156020010006020OLFAC</t>
  </si>
  <si>
    <t>161004080306020OLFAC</t>
  </si>
  <si>
    <t>161012031606020OLFAC</t>
  </si>
  <si>
    <t>161012050006020OLFAC</t>
  </si>
  <si>
    <t>10001</t>
  </si>
  <si>
    <t>10101</t>
  </si>
  <si>
    <t>10201</t>
  </si>
  <si>
    <t>10301</t>
  </si>
  <si>
    <t>10401</t>
  </si>
  <si>
    <t>10501</t>
  </si>
  <si>
    <t>10601</t>
  </si>
  <si>
    <t>10701</t>
  </si>
  <si>
    <t>10801</t>
  </si>
  <si>
    <t>10901</t>
  </si>
  <si>
    <t>11001</t>
  </si>
  <si>
    <t>11101</t>
  </si>
  <si>
    <t>11301</t>
  </si>
  <si>
    <t>11401</t>
  </si>
  <si>
    <t>11501</t>
  </si>
  <si>
    <t>11601</t>
  </si>
  <si>
    <t>11701</t>
  </si>
  <si>
    <t>11801</t>
  </si>
  <si>
    <t>11901</t>
  </si>
  <si>
    <t>12001</t>
  </si>
  <si>
    <t>12101</t>
  </si>
  <si>
    <t>12201</t>
  </si>
  <si>
    <t>12301</t>
  </si>
  <si>
    <t>12401</t>
  </si>
  <si>
    <t>12501</t>
  </si>
  <si>
    <t>12601</t>
  </si>
  <si>
    <t>12701</t>
  </si>
  <si>
    <t>12801</t>
  </si>
  <si>
    <t>12901</t>
  </si>
  <si>
    <t>13001</t>
  </si>
  <si>
    <t>13101</t>
  </si>
  <si>
    <t>13201</t>
  </si>
  <si>
    <t>13301</t>
  </si>
  <si>
    <t>13401</t>
  </si>
  <si>
    <t>13501</t>
  </si>
  <si>
    <t>80162</t>
  </si>
  <si>
    <t>13601</t>
  </si>
  <si>
    <t>13701</t>
  </si>
  <si>
    <t>13801</t>
  </si>
  <si>
    <t>13901</t>
  </si>
  <si>
    <t>14001</t>
  </si>
  <si>
    <t>14101</t>
  </si>
  <si>
    <t>14201</t>
  </si>
  <si>
    <t>14301</t>
  </si>
  <si>
    <t>14401</t>
  </si>
  <si>
    <t>14501</t>
  </si>
  <si>
    <t>14601</t>
  </si>
  <si>
    <t>14701</t>
  </si>
  <si>
    <t>14801</t>
  </si>
  <si>
    <t>14901</t>
  </si>
  <si>
    <t>15001</t>
  </si>
  <si>
    <t>15101</t>
  </si>
  <si>
    <t>15201</t>
  </si>
  <si>
    <t>15301</t>
  </si>
  <si>
    <t>15401</t>
  </si>
  <si>
    <t>15501</t>
  </si>
  <si>
    <t>15601</t>
  </si>
  <si>
    <t>15701</t>
  </si>
  <si>
    <t>15801</t>
  </si>
  <si>
    <t>15901</t>
  </si>
  <si>
    <t>16001</t>
  </si>
  <si>
    <t>16101</t>
  </si>
  <si>
    <t>16201</t>
  </si>
  <si>
    <t>16301</t>
  </si>
  <si>
    <t>16401</t>
  </si>
  <si>
    <t>16501</t>
  </si>
  <si>
    <t>16601</t>
  </si>
  <si>
    <t>16701</t>
  </si>
  <si>
    <t>16801</t>
  </si>
  <si>
    <t>16901</t>
  </si>
  <si>
    <t>17001</t>
  </si>
  <si>
    <t>17101</t>
  </si>
  <si>
    <t>17201</t>
  </si>
  <si>
    <t>17301</t>
  </si>
  <si>
    <t>17401</t>
  </si>
  <si>
    <t>17501</t>
  </si>
  <si>
    <t>17601</t>
  </si>
  <si>
    <t>17701</t>
  </si>
  <si>
    <t>17801</t>
  </si>
  <si>
    <t>17901</t>
  </si>
  <si>
    <t>18001</t>
  </si>
  <si>
    <t>18101</t>
  </si>
  <si>
    <t>18201</t>
  </si>
  <si>
    <t>80587</t>
  </si>
  <si>
    <t>80588</t>
  </si>
  <si>
    <t>80589</t>
  </si>
  <si>
    <t>18301</t>
  </si>
  <si>
    <t>18401</t>
  </si>
  <si>
    <t>18501</t>
  </si>
  <si>
    <t>18601</t>
  </si>
  <si>
    <t>18701</t>
  </si>
  <si>
    <t>19101</t>
  </si>
  <si>
    <t>19201</t>
  </si>
  <si>
    <t>19301</t>
  </si>
  <si>
    <t>19401</t>
  </si>
  <si>
    <t>19501</t>
  </si>
  <si>
    <t>19601</t>
  </si>
  <si>
    <t>19701</t>
  </si>
  <si>
    <t>06020OLFAC</t>
  </si>
  <si>
    <t>FACULTAD DE ARQUITECTURA Y URBANISMO</t>
  </si>
  <si>
    <t>123009260206020OLFAC</t>
  </si>
  <si>
    <t>132317260206020OLFAC</t>
  </si>
  <si>
    <t>DERECHO MATRICULA - DIPLOMADO - FAU</t>
  </si>
  <si>
    <t>123008101306020OLFAC</t>
  </si>
  <si>
    <t>132316101306020OLFAC</t>
  </si>
  <si>
    <t>PENSIÓN TOTAL DE ENSEÑANZA  POR DIPLOMADOS ( * ) - FAU</t>
  </si>
  <si>
    <t>123009210406020OLFAC</t>
  </si>
  <si>
    <t>132317210406020OLFAC</t>
  </si>
  <si>
    <t>RETIRO DE MATRICULA - DIPLOMADO - FAU</t>
  </si>
  <si>
    <t>123003440406020OLFAC</t>
  </si>
  <si>
    <t>132314440406020OLFAC</t>
  </si>
  <si>
    <t>CONSTANCIA CURSO DE ACTUALIZACION - FAU</t>
  </si>
  <si>
    <t>123003123106020OLFAC</t>
  </si>
  <si>
    <t>132314123106020OLFAC</t>
  </si>
  <si>
    <t>CONSTANCIA DE ESTUDIOS - FAU</t>
  </si>
  <si>
    <t>123003123206020OLFAC</t>
  </si>
  <si>
    <t>132314123206020OLFAC</t>
  </si>
  <si>
    <t>CONSTANCIA DE MATRICULA  - FAU</t>
  </si>
  <si>
    <t>123006010406020OLFAC</t>
  </si>
  <si>
    <t>133929010406020OLFAC</t>
  </si>
  <si>
    <t>DERECHO DE ASESORIA DE PLAN DE TESIS - FAU</t>
  </si>
  <si>
    <t>123006010506020OLFAC</t>
  </si>
  <si>
    <t>133929010506020OLFAC</t>
  </si>
  <si>
    <t>DERECHO DE ASESORIA DE TESIS  - FAU</t>
  </si>
  <si>
    <t>123003272106020OLFAC</t>
  </si>
  <si>
    <t>132314272106020OLFAC</t>
  </si>
  <si>
    <t>DERECHO EXAMEN SUSTENTACION/ SUFICIENCIA  TITULO PROFESIONAL - FAU</t>
  </si>
  <si>
    <t>132314610006020OLFAC</t>
  </si>
  <si>
    <t>DUPLICADO DE DIPLOMA DE GRADO DE BACHILLER O DE TITULO PROFESIONAL  - FAU</t>
  </si>
  <si>
    <t>123008101006020OLFAC</t>
  </si>
  <si>
    <t>132316101006020OLFAC</t>
  </si>
  <si>
    <t>PENSION SEMESTRAL - FAU</t>
  </si>
  <si>
    <t>133315030106020OLFAC</t>
  </si>
  <si>
    <t>CURSO TALLER DE TESIS PARA LA OBTENCIÓN DELTITULO PROFESIONAL - FAU</t>
  </si>
  <si>
    <t>154004050006020OLFAC</t>
  </si>
  <si>
    <t>13331505000602OOLFAC</t>
  </si>
  <si>
    <t>CURSO ACTUALIZACION</t>
  </si>
  <si>
    <t>132319915006020OLFAC</t>
  </si>
  <si>
    <t>144001040806020OLFAC</t>
  </si>
  <si>
    <t>131511040806020OLFAC</t>
  </si>
  <si>
    <t>123009290206020OLFAC</t>
  </si>
  <si>
    <t>132317290206020OLFAC</t>
  </si>
  <si>
    <t>123009060406020OLFAC</t>
  </si>
  <si>
    <t>132317060406020OLFAC</t>
  </si>
  <si>
    <t>RESERVA DE INSCRIPCION/MATRICULA-DIPLOMADO</t>
  </si>
  <si>
    <t>RETIRO DE MATRICULA -DIPLOMADO</t>
  </si>
  <si>
    <t>EXAMEN DE APLAZADOS POR MODULO -DIPLOMADO</t>
  </si>
  <si>
    <t>123003530106020OLFAC</t>
  </si>
  <si>
    <t>132314530106020OLFAC</t>
  </si>
  <si>
    <t>CONSTANCIA DE ESTUDIOS -DIPLOMADO</t>
  </si>
  <si>
    <t>CONSTANCIA DE EGRESADO -DIPLOMADO</t>
  </si>
  <si>
    <t>144001150006020OLFAC</t>
  </si>
  <si>
    <t>131511150006020OLFAC</t>
  </si>
  <si>
    <t>123002220506020OLFAC</t>
  </si>
  <si>
    <t>132312220506020OLFAC</t>
  </si>
  <si>
    <t>123009020106020OLFAC</t>
  </si>
  <si>
    <t>132317020106020OLFAC</t>
  </si>
  <si>
    <t>123009040606020OLFAC</t>
  </si>
  <si>
    <t>132317040606020OLFAC</t>
  </si>
  <si>
    <t>123006100106020OLFAC</t>
  </si>
  <si>
    <t>132317100106020OLFAC</t>
  </si>
  <si>
    <t>123004070006020OLFAC</t>
  </si>
  <si>
    <t>132319070006020OLFAC</t>
  </si>
  <si>
    <t>123003010706020OLFAC</t>
  </si>
  <si>
    <t>132314010706020OLFAC</t>
  </si>
  <si>
    <t>123003530806020OLFAC</t>
  </si>
  <si>
    <t>132314530806020OLFAC</t>
  </si>
  <si>
    <t>123006010706020OLFAC</t>
  </si>
  <si>
    <t>133929010706020OLFAC</t>
  </si>
  <si>
    <t>123006020206020OLFAC</t>
  </si>
  <si>
    <t>133929020206020OLFAC</t>
  </si>
  <si>
    <t>123006010806020OLFAC</t>
  </si>
  <si>
    <t>133929010806020OLFAC</t>
  </si>
  <si>
    <t>123006070206020OLFAC</t>
  </si>
  <si>
    <t>133929070206020OLFAC</t>
  </si>
  <si>
    <t>123003530906020OLFAC</t>
  </si>
  <si>
    <t>132314530906020OLFAC</t>
  </si>
  <si>
    <t>123003600106020OLFAC</t>
  </si>
  <si>
    <t>132314600106020OLFAC</t>
  </si>
  <si>
    <t>123010090506020OLFAC</t>
  </si>
  <si>
    <t>132318090506020OLFAC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</si>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</sst>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49" fontId="1" fillId="2" borderId="0" xfId="0" applyNumberFormat="1" applyFont="1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4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0" fontId="1" fillId="3" borderId="0" xfId="0" applyFont="1" applyFill="1"/>
    <xf numFmtId="0" fontId="1" fillId="2" borderId="0" xfId="0" applyFont="1" applyFill="1"/>
    <xf numFmtId="168" fontId="1" fillId="0" borderId="0" xfId="0" applyNumberFormat="1" applyFont="1"/>
    <xf numFmtId="0" fontId="1" fillId="0" borderId="0" xfId="0" applyFont="1" applyBorder="1"/>
    <xf numFmtId="0" fontId="1" fillId="0" borderId="0" xfId="0" applyFont="1" applyFill="1" applyBorder="1"/>
    <xf numFmtId="49" fontId="1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I1-03/Downloads/TARIFAS%20ACTUALIZADO_COPIASCOTIABANK-ULTIMO13OCTU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oral-de-pagos/TARIFAS%20ACTUALIZADO_COPIASCOTIABANK-ULTIMO13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GRADO"/>
      <sheetName val="FA"/>
      <sheetName val="FAU"/>
      <sheetName val="FCCSS"/>
      <sheetName val="FCE"/>
      <sheetName val="FCFC"/>
      <sheetName val="FCNM"/>
      <sheetName val="FDCP"/>
      <sheetName val="FE"/>
      <sheetName val="FH"/>
      <sheetName val="FIC"/>
      <sheetName val="FIEI"/>
      <sheetName val="FIGAE"/>
      <sheetName val="FIIS"/>
      <sheetName val="FMHU"/>
      <sheetName val="FO"/>
      <sheetName val="FOPCA"/>
      <sheetName val="FPS"/>
      <sheetName val="FTM"/>
      <sheetName val="ALQUILERES"/>
      <sheetName val="CEUPS"/>
      <sheetName val="EUDED"/>
      <sheetName val="Hoja5"/>
      <sheetName val="EU-UNFV"/>
      <sheetName val="FDCUL"/>
      <sheetName val="II"/>
      <sheetName val="OCA"/>
      <sheetName val="OCBU"/>
      <sheetName val="OCINV"/>
      <sheetName val="CCFV"/>
      <sheetName val="ADM.CENTRAL"/>
      <sheetName val="Hoja1"/>
      <sheetName val="Hoja3"/>
      <sheetName val="EUDED ADMISION"/>
      <sheetName val="ADMISION BANCO NACION"/>
      <sheetName val="NUEVO Y MONTO VARIADO FIC"/>
      <sheetName val="NUEVO Y MONTO VARIADO FDCP"/>
      <sheetName val="NUEVO Y MONTO VARIADO IDIOMA "/>
      <sheetName val="NUEVOS Y MONTOS VARIADO"/>
    </sheetNames>
    <sheetDataSet>
      <sheetData sheetId="0"/>
      <sheetData sheetId="1">
        <row r="2">
          <cell r="A2" t="str">
            <v>123001020006010OLFAC</v>
          </cell>
        </row>
        <row r="3">
          <cell r="A3" t="str">
            <v>123003060006010OLFAC</v>
          </cell>
        </row>
        <row r="4">
          <cell r="A4" t="str">
            <v>123003110006010OLFAC</v>
          </cell>
        </row>
        <row r="5">
          <cell r="A5" t="str">
            <v>123003121106010OLFAC</v>
          </cell>
        </row>
        <row r="6">
          <cell r="A6" t="str">
            <v>123003121206010OLFAC</v>
          </cell>
        </row>
        <row r="7">
          <cell r="A7" t="str">
            <v>123003121306010OLFAC</v>
          </cell>
        </row>
        <row r="8">
          <cell r="A8" t="str">
            <v>123003122706010OLFAC</v>
          </cell>
        </row>
        <row r="9">
          <cell r="A9" t="str">
            <v>123003130006010OLFAC</v>
          </cell>
        </row>
        <row r="10">
          <cell r="A10" t="str">
            <v>123003160106010OLFAC</v>
          </cell>
        </row>
        <row r="11">
          <cell r="A11" t="str">
            <v>123003170006010OLFAC</v>
          </cell>
        </row>
        <row r="12">
          <cell r="A12" t="str">
            <v>123003170106010OLFAC</v>
          </cell>
        </row>
        <row r="13">
          <cell r="A13" t="str">
            <v>123003180006010OLFAC</v>
          </cell>
        </row>
        <row r="14">
          <cell r="A14" t="str">
            <v>123003220006010OLFAC</v>
          </cell>
        </row>
        <row r="15">
          <cell r="A15" t="str">
            <v>123003230106010OLFAC</v>
          </cell>
        </row>
        <row r="16">
          <cell r="A16" t="str">
            <v>123003230306010OLFAC</v>
          </cell>
        </row>
        <row r="17">
          <cell r="A17" t="str">
            <v>123003231106010OLFAC</v>
          </cell>
        </row>
        <row r="18">
          <cell r="A18" t="str">
            <v>123003231306010OLFAC</v>
          </cell>
        </row>
        <row r="19">
          <cell r="A19" t="str">
            <v>123003240006010OLFAC</v>
          </cell>
        </row>
        <row r="20">
          <cell r="A20" t="str">
            <v>123003250006010OLFAC</v>
          </cell>
        </row>
        <row r="21">
          <cell r="A21" t="str">
            <v>123003261106010OLFAC</v>
          </cell>
        </row>
        <row r="22">
          <cell r="A22" t="str">
            <v>123003261206010OLFAC</v>
          </cell>
        </row>
        <row r="23">
          <cell r="A23" t="str">
            <v>123003261306010OLFAC</v>
          </cell>
        </row>
        <row r="24">
          <cell r="A24" t="str">
            <v>123003261406010OLFAC</v>
          </cell>
        </row>
        <row r="25">
          <cell r="A25" t="str">
            <v>123003262106010OLFAC</v>
          </cell>
        </row>
        <row r="26">
          <cell r="A26" t="str">
            <v>123003271106010OLFAC</v>
          </cell>
        </row>
        <row r="27">
          <cell r="A27" t="str">
            <v>123003271206010OLFAC</v>
          </cell>
        </row>
        <row r="28">
          <cell r="A28" t="str">
            <v>123003271306010OLFAC</v>
          </cell>
        </row>
        <row r="29">
          <cell r="A29" t="str">
            <v>123003271406010OLFAC</v>
          </cell>
        </row>
        <row r="30">
          <cell r="A30" t="str">
            <v>123003281106010OLFAC</v>
          </cell>
        </row>
        <row r="31">
          <cell r="A31" t="str">
            <v>123003281206010OLFAC</v>
          </cell>
        </row>
        <row r="32">
          <cell r="A32" t="str">
            <v>123003290006010OLFAC</v>
          </cell>
        </row>
        <row r="33">
          <cell r="A33" t="str">
            <v>123003301106010OLFAC</v>
          </cell>
        </row>
        <row r="34">
          <cell r="A34" t="str">
            <v>123003301206010OLFAC</v>
          </cell>
        </row>
        <row r="35">
          <cell r="A35" t="str">
            <v>123003311206010OLFAC</v>
          </cell>
        </row>
        <row r="36">
          <cell r="A36" t="str">
            <v>123003311306010OLFAC</v>
          </cell>
        </row>
        <row r="37">
          <cell r="A37" t="str">
            <v>123003610006010OLFAC</v>
          </cell>
        </row>
        <row r="38">
          <cell r="A38" t="str">
            <v>123003620006010OLFAC</v>
          </cell>
        </row>
        <row r="39">
          <cell r="A39" t="str">
            <v>123003640006010OLFAC</v>
          </cell>
        </row>
        <row r="40">
          <cell r="A40" t="str">
            <v>123004011106010OLFAC</v>
          </cell>
        </row>
        <row r="41">
          <cell r="A41" t="str">
            <v>123004011206010OLFAC</v>
          </cell>
        </row>
        <row r="42">
          <cell r="A42" t="str">
            <v>123009060006010OLFAC</v>
          </cell>
        </row>
        <row r="43">
          <cell r="A43" t="str">
            <v>123009070006010OLFAC</v>
          </cell>
        </row>
        <row r="44">
          <cell r="A44" t="str">
            <v>123009080006010OLFAC</v>
          </cell>
        </row>
        <row r="45">
          <cell r="A45" t="str">
            <v>123009090006010OLFAC</v>
          </cell>
        </row>
        <row r="46">
          <cell r="A46" t="str">
            <v>123009130006010OLFAC</v>
          </cell>
        </row>
        <row r="47">
          <cell r="A47" t="str">
            <v>123009140006010OLFAC</v>
          </cell>
        </row>
        <row r="48">
          <cell r="A48" t="str">
            <v>123010010006010OLFAC</v>
          </cell>
        </row>
        <row r="49">
          <cell r="A49" t="str">
            <v>123010020006010OLFAC</v>
          </cell>
        </row>
        <row r="50">
          <cell r="A50" t="str">
            <v>123010030006010OLFAC</v>
          </cell>
        </row>
        <row r="51">
          <cell r="A51" t="str">
            <v>123010040006010OLFAC</v>
          </cell>
        </row>
        <row r="52">
          <cell r="A52" t="str">
            <v>123010040106010OLFAC</v>
          </cell>
        </row>
        <row r="53">
          <cell r="A53" t="str">
            <v>123010040306010OLFAC</v>
          </cell>
        </row>
        <row r="54">
          <cell r="A54" t="str">
            <v>123010090006010OLFAC</v>
          </cell>
        </row>
        <row r="55">
          <cell r="A55" t="str">
            <v>123010100106010OLFAC</v>
          </cell>
        </row>
        <row r="56">
          <cell r="A56" t="str">
            <v>123099010006010OLFAC</v>
          </cell>
        </row>
        <row r="57">
          <cell r="A57" t="str">
            <v>123099020006010OLFAC</v>
          </cell>
        </row>
        <row r="58">
          <cell r="A58" t="str">
            <v>123099050006010OLFAC</v>
          </cell>
        </row>
        <row r="59">
          <cell r="A59" t="str">
            <v>123099090206010OLFAC</v>
          </cell>
        </row>
        <row r="60">
          <cell r="A60" t="str">
            <v>123099100106010OLFAC</v>
          </cell>
        </row>
        <row r="61">
          <cell r="A61" t="str">
            <v>123099110006010OLFAC</v>
          </cell>
        </row>
        <row r="62">
          <cell r="A62" t="str">
            <v>123099140006010OLFAC</v>
          </cell>
        </row>
        <row r="63">
          <cell r="A63" t="str">
            <v>123099150006010OLFAC</v>
          </cell>
        </row>
        <row r="64">
          <cell r="A64" t="str">
            <v>123099150206010OLFAC</v>
          </cell>
        </row>
        <row r="65">
          <cell r="A65" t="str">
            <v>144001050006010OLFAC</v>
          </cell>
        </row>
        <row r="66">
          <cell r="A66" t="str">
            <v>144001060006010OLFAC</v>
          </cell>
        </row>
        <row r="67">
          <cell r="A67" t="str">
            <v>144001070006010OLFAC</v>
          </cell>
        </row>
        <row r="68">
          <cell r="A68" t="str">
            <v>144001100006010OLFAC</v>
          </cell>
        </row>
        <row r="69">
          <cell r="A69" t="str">
            <v>144001110006010OLFAC</v>
          </cell>
        </row>
        <row r="70">
          <cell r="A70" t="str">
            <v>144001130006010OLFAC</v>
          </cell>
        </row>
        <row r="71">
          <cell r="A71" t="str">
            <v>144001180106010OLFAC</v>
          </cell>
        </row>
        <row r="72">
          <cell r="A72" t="str">
            <v>144001180206010OLFAC</v>
          </cell>
        </row>
        <row r="73">
          <cell r="A73" t="str">
            <v>144001240006010OLFAC</v>
          </cell>
        </row>
        <row r="74">
          <cell r="A74" t="str">
            <v>144001300206010OLFAC</v>
          </cell>
        </row>
        <row r="75">
          <cell r="A75" t="str">
            <v>154002031106010OLFAC</v>
          </cell>
        </row>
        <row r="76">
          <cell r="A76" t="str">
            <v>154002041106010OLFAC</v>
          </cell>
        </row>
        <row r="77">
          <cell r="A77" t="str">
            <v>154002041206010OLFAC</v>
          </cell>
        </row>
        <row r="78">
          <cell r="A78" t="str">
            <v>154002041306010OLFAC</v>
          </cell>
        </row>
        <row r="79">
          <cell r="A79" t="str">
            <v>154003030006010OLFAC</v>
          </cell>
        </row>
        <row r="80">
          <cell r="A80" t="str">
            <v>154004010006010OLFAC</v>
          </cell>
        </row>
        <row r="81">
          <cell r="A81" t="str">
            <v>154004030006010OLFAC</v>
          </cell>
        </row>
        <row r="82">
          <cell r="A82" t="str">
            <v>154004030106010OLFAC</v>
          </cell>
        </row>
        <row r="83">
          <cell r="A83" t="str">
            <v>154004042006010OLFAC</v>
          </cell>
        </row>
        <row r="84">
          <cell r="A84" t="str">
            <v>154004050006010OLFAC</v>
          </cell>
        </row>
        <row r="85">
          <cell r="A85" t="str">
            <v>154004100006010OLFAC</v>
          </cell>
        </row>
        <row r="86">
          <cell r="A86" t="str">
            <v>154004540006010OLFAC</v>
          </cell>
        </row>
        <row r="87">
          <cell r="A87" t="str">
            <v>154004690106010OLFAC</v>
          </cell>
        </row>
        <row r="88">
          <cell r="A88" t="str">
            <v>154004810506010OLFAC</v>
          </cell>
        </row>
        <row r="89">
          <cell r="A89" t="str">
            <v>156004030006010OLFAC</v>
          </cell>
        </row>
        <row r="90">
          <cell r="A90" t="str">
            <v>156010030006010OLFAC</v>
          </cell>
        </row>
        <row r="91">
          <cell r="A91" t="str">
            <v>156010030106010OLFAC</v>
          </cell>
        </row>
        <row r="92">
          <cell r="A92" t="str">
            <v>156010030206010OLFAC</v>
          </cell>
        </row>
        <row r="93">
          <cell r="A93" t="str">
            <v>156020010006010OLFAC</v>
          </cell>
        </row>
        <row r="94">
          <cell r="A94" t="str">
            <v>161004080306010OLFAC</v>
          </cell>
        </row>
        <row r="95">
          <cell r="A95" t="str">
            <v>161012031606010OLFAC</v>
          </cell>
        </row>
        <row r="96">
          <cell r="A96" t="str">
            <v>161012050006010OLFAC</v>
          </cell>
        </row>
        <row r="102">
          <cell r="A102" t="str">
            <v>123009260206010OLFAC</v>
          </cell>
          <cell r="B102" t="str">
            <v>132317260206010OLFAC</v>
          </cell>
        </row>
        <row r="103">
          <cell r="A103" t="str">
            <v>123003301106010OLFAC</v>
          </cell>
          <cell r="B103" t="str">
            <v>132314301106010OLFAC</v>
          </cell>
        </row>
        <row r="104">
          <cell r="A104" t="str">
            <v>123008101306010OLFAC</v>
          </cell>
          <cell r="B104" t="str">
            <v>132316101306010OLFAC</v>
          </cell>
        </row>
        <row r="105">
          <cell r="A105" t="str">
            <v>123009060306010OLFAC</v>
          </cell>
          <cell r="B105" t="str">
            <v>132317060306010OLFAC</v>
          </cell>
        </row>
        <row r="106">
          <cell r="A106" t="str">
            <v>123009210406010OLFAC</v>
          </cell>
          <cell r="B106" t="str">
            <v>132317210406010OLFAC</v>
          </cell>
        </row>
        <row r="107">
          <cell r="A107" t="str">
            <v>123003123106010OLFAC</v>
          </cell>
          <cell r="B107" t="str">
            <v>132314123106010OLFAC</v>
          </cell>
        </row>
        <row r="108">
          <cell r="A108" t="str">
            <v>123003123206010OLFAC</v>
          </cell>
          <cell r="B108" t="str">
            <v>132314123206010OLFAC</v>
          </cell>
        </row>
        <row r="109">
          <cell r="A109" t="str">
            <v>123006010406010OLFAC</v>
          </cell>
          <cell r="B109" t="str">
            <v>133929010406010OLFAC</v>
          </cell>
        </row>
        <row r="110">
          <cell r="A110" t="str">
            <v>123006010506010OLFAC</v>
          </cell>
          <cell r="B110" t="str">
            <v>133929010506010OLFAC</v>
          </cell>
        </row>
        <row r="111">
          <cell r="A111" t="str">
            <v>123009020106010OLFAC</v>
          </cell>
          <cell r="B111" t="str">
            <v>132317020106010OLFAC</v>
          </cell>
        </row>
        <row r="112">
          <cell r="A112" t="str">
            <v>123003272106010OLFAC</v>
          </cell>
          <cell r="B112" t="str">
            <v>132314272106010OLFAC</v>
          </cell>
        </row>
        <row r="113">
          <cell r="A113" t="str">
            <v>123003610006010OLFAC</v>
          </cell>
          <cell r="B113" t="str">
            <v>132314610006010OLFAC</v>
          </cell>
        </row>
        <row r="114">
          <cell r="A114" t="str">
            <v>123008101006010OLFAC</v>
          </cell>
          <cell r="B114" t="str">
            <v>132316101006010OLFAC</v>
          </cell>
        </row>
        <row r="115">
          <cell r="A115" t="str">
            <v>123099150206010OLFAC</v>
          </cell>
          <cell r="B115" t="str">
            <v>132319915006010OLFAC</v>
          </cell>
        </row>
        <row r="116">
          <cell r="A116" t="str">
            <v>123003440406010OLFAC</v>
          </cell>
          <cell r="B116" t="str">
            <v>132314440406010OLFAC</v>
          </cell>
        </row>
        <row r="117">
          <cell r="A117" t="str">
            <v>144001040806010OLFAC</v>
          </cell>
          <cell r="B117" t="str">
            <v>131511040806010OLFAC</v>
          </cell>
        </row>
        <row r="118">
          <cell r="A118" t="str">
            <v>123009290206010OLFAC</v>
          </cell>
          <cell r="B118" t="str">
            <v>132317290206010OLFAC</v>
          </cell>
        </row>
        <row r="119">
          <cell r="A119" t="str">
            <v>123008101306010OLFAC</v>
          </cell>
          <cell r="B119" t="str">
            <v>132316101306010OLFAC</v>
          </cell>
        </row>
        <row r="120">
          <cell r="A120" t="str">
            <v>123009060406010OLFAC</v>
          </cell>
          <cell r="B120" t="str">
            <v>132317060406010OLFAC</v>
          </cell>
        </row>
        <row r="121">
          <cell r="A121" t="str">
            <v>123009220506010OLFAC</v>
          </cell>
          <cell r="B121" t="str">
            <v>132317220506010OLFAC</v>
          </cell>
        </row>
        <row r="122">
          <cell r="A122" t="str">
            <v>123099150006010OLFAC</v>
          </cell>
          <cell r="B122" t="str">
            <v>132319915006010OLFAC</v>
          </cell>
        </row>
        <row r="123">
          <cell r="A123" t="str">
            <v>123003530106010OLFAC</v>
          </cell>
          <cell r="B123" t="str">
            <v>132314530106010OLFAC</v>
          </cell>
        </row>
        <row r="124">
          <cell r="A124" t="str">
            <v>123003121006010OLFAC</v>
          </cell>
          <cell r="B124" t="str">
            <v>132314121006010OLFAC</v>
          </cell>
        </row>
        <row r="125">
          <cell r="A125" t="str">
            <v>123003123206010OLFAC</v>
          </cell>
          <cell r="B125" t="str">
            <v>132314123206010OLFAC</v>
          </cell>
        </row>
        <row r="126">
          <cell r="A126" t="str">
            <v>144001150006010OLFAC</v>
          </cell>
          <cell r="B126" t="str">
            <v>131511150006010OLFAC</v>
          </cell>
        </row>
        <row r="127">
          <cell r="A127" t="str">
            <v>123002220506010OLFAC</v>
          </cell>
          <cell r="B127" t="str">
            <v>132312220506010OLFAC</v>
          </cell>
        </row>
        <row r="128">
          <cell r="A128" t="str">
            <v>123009020106010OLFAC</v>
          </cell>
          <cell r="B128" t="str">
            <v>132317020106010OLFAC</v>
          </cell>
        </row>
        <row r="129">
          <cell r="A129" t="str">
            <v>123008101306010OLFAC</v>
          </cell>
          <cell r="B129" t="str">
            <v>132316101306010OLFAC</v>
          </cell>
        </row>
        <row r="130">
          <cell r="A130" t="str">
            <v>123009040606010OLFAC</v>
          </cell>
          <cell r="B130" t="str">
            <v>132317040606010OLFAC</v>
          </cell>
        </row>
        <row r="131">
          <cell r="A131" t="str">
            <v>123006100106010OLFAC</v>
          </cell>
          <cell r="B131" t="str">
            <v>132317100106010OLFAC</v>
          </cell>
        </row>
        <row r="132">
          <cell r="A132" t="str">
            <v>123004070006010OLFAC</v>
          </cell>
          <cell r="B132" t="str">
            <v>132319070006010OLFAC</v>
          </cell>
        </row>
        <row r="133">
          <cell r="A133" t="str">
            <v>123003010706010OLFAC</v>
          </cell>
          <cell r="B133" t="str">
            <v>132314010706010OLFAC</v>
          </cell>
        </row>
        <row r="134">
          <cell r="A134" t="str">
            <v>123003530806010OLFAC</v>
          </cell>
          <cell r="B134" t="str">
            <v>132314530806010OLFAC</v>
          </cell>
        </row>
        <row r="135">
          <cell r="A135" t="str">
            <v>123006010706010OLFAC</v>
          </cell>
          <cell r="B135" t="str">
            <v>133929010706010OLFAC</v>
          </cell>
        </row>
        <row r="136">
          <cell r="A136" t="str">
            <v>123006020206010OLFAC</v>
          </cell>
          <cell r="B136" t="str">
            <v>133929020206010OLFAC</v>
          </cell>
        </row>
        <row r="137">
          <cell r="A137" t="str">
            <v>123006010806010OLFAC</v>
          </cell>
          <cell r="B137" t="str">
            <v>133929010806010OLFAC</v>
          </cell>
        </row>
        <row r="138">
          <cell r="A138" t="str">
            <v>123006070206010OLFAC</v>
          </cell>
          <cell r="B138" t="str">
            <v>133929070206010OLFAC</v>
          </cell>
        </row>
        <row r="139">
          <cell r="A139" t="str">
            <v>123003530906010OLFAC</v>
          </cell>
          <cell r="B139" t="str">
            <v>132314530906010OLFAC</v>
          </cell>
        </row>
        <row r="140">
          <cell r="A140" t="str">
            <v>154004030106010OLFAC</v>
          </cell>
          <cell r="B140" t="str">
            <v>133315030106010OLFAC</v>
          </cell>
        </row>
        <row r="141">
          <cell r="A141" t="str">
            <v>123003600106010OLFAC</v>
          </cell>
          <cell r="B141" t="str">
            <v>132314600106010OLFAC</v>
          </cell>
        </row>
        <row r="142">
          <cell r="A142" t="str">
            <v>123010090506010OLFAC</v>
          </cell>
          <cell r="B142" t="str">
            <v>132318090506010OLFAC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PREVI"/>
      <sheetName val="POSGRADO"/>
      <sheetName val="FA"/>
      <sheetName val="FAU"/>
      <sheetName val="FCCSS"/>
      <sheetName val="FCE"/>
      <sheetName val="FCFC"/>
      <sheetName val="FCNM"/>
      <sheetName val="FDCP"/>
      <sheetName val="FE"/>
      <sheetName val="FH"/>
      <sheetName val="FIC"/>
      <sheetName val="FIEI"/>
      <sheetName val="FIGAE"/>
      <sheetName val="FIIS"/>
      <sheetName val="FMHU"/>
      <sheetName val="FO"/>
      <sheetName val="FOPCA"/>
      <sheetName val="FPS"/>
      <sheetName val="FTM"/>
      <sheetName val="ALQUILERES"/>
      <sheetName val="CEUPS"/>
      <sheetName val="EUDED"/>
      <sheetName val="Hoja5"/>
      <sheetName val="EU-UNFV"/>
      <sheetName val="FDCUL"/>
      <sheetName val="II"/>
      <sheetName val="IRED"/>
      <sheetName val="OCA"/>
      <sheetName val="OCBU"/>
      <sheetName val="OCINV"/>
      <sheetName val="CCFV"/>
      <sheetName val="ADM.CENTRAL"/>
      <sheetName val="Hoja1"/>
      <sheetName val="Hoja3"/>
      <sheetName val="EUDED ADMISION"/>
      <sheetName val="ADMISION BANCO NACION"/>
      <sheetName val="NUEVO Y MONTO VARIADO FIC"/>
      <sheetName val="NUEVO Y MONTO VARIADO FDCP"/>
      <sheetName val="NUEVO Y MONTO VARIADO IDIOMA "/>
      <sheetName val="NUEVOS Y MONTOS VARIADO"/>
      <sheetName val="ULTIMO-CONCEPTO"/>
      <sheetName val="Hoja2"/>
    </sheetNames>
    <sheetDataSet>
      <sheetData sheetId="0"/>
      <sheetData sheetId="1"/>
      <sheetData sheetId="2"/>
      <sheetData sheetId="3">
        <row r="2">
          <cell r="C2" t="str">
            <v>DUPLICADO DE CARNÉ DE BIBLIOTECA ES</v>
          </cell>
        </row>
        <row r="3">
          <cell r="C3" t="str">
            <v>CERTIFICADO DE PRACTICAS PRE-PROFESIONALES</v>
          </cell>
        </row>
        <row r="4">
          <cell r="C4" t="str">
            <v>CONSTANCIA DE EGRESADO</v>
          </cell>
        </row>
        <row r="5">
          <cell r="C5" t="str">
            <v>CONSTANCIA DE ESTUDIOS</v>
          </cell>
        </row>
        <row r="6">
          <cell r="C6" t="str">
            <v>CONSTANCIA DE MATRICULA</v>
          </cell>
        </row>
        <row r="7">
          <cell r="C7" t="str">
            <v>CONSTANCIA DE NOTAS</v>
          </cell>
        </row>
        <row r="8">
          <cell r="C8" t="str">
            <v>CONSTANCIA DE NOTAS DE CURSO DE ACTUALIZACION</v>
          </cell>
        </row>
        <row r="9">
          <cell r="C9" t="str">
            <v>CONSTANCIA DE ORDEN DE MERITO</v>
          </cell>
        </row>
        <row r="10">
          <cell r="C10" t="str">
            <v>CONSTANCIA DE NO ADEUDAR A LA FACULTAD</v>
          </cell>
        </row>
        <row r="11">
          <cell r="C11" t="str">
            <v>CONSTANCIA DE NO ADEUDAR A LA BIBLIOTECA</v>
          </cell>
        </row>
        <row r="12">
          <cell r="C12" t="str">
            <v>CONSTANCIA DE DONACION A LA BIBLIOTECA</v>
          </cell>
        </row>
        <row r="13">
          <cell r="C13" t="str">
            <v>CONST.NO ADEUD.MATER.DIDACTICO LABORAT, TALLER.Y GABIN.</v>
          </cell>
        </row>
        <row r="14">
          <cell r="C14" t="str">
            <v>DER.P/REPROCESAMIENTO DE ACTA(HOJA)</v>
          </cell>
        </row>
        <row r="15">
          <cell r="C15" t="str">
            <v>DER.RESOLUCIÓN EXPEDITO GRAD. BACHILLER - ALUM. PREGR.</v>
          </cell>
        </row>
        <row r="16">
          <cell r="C16" t="str">
            <v>DER.RESOLUCIÓN EXPEDITO GRAD. BACHILLER - ALUM. OTRA UNIV.</v>
          </cell>
        </row>
        <row r="17">
          <cell r="C17" t="str">
            <v>DER.RESOLUCION EXPEDITO TITULO-ALUMN.PREGRADO Y CARRERA CORTA</v>
          </cell>
        </row>
        <row r="18">
          <cell r="C18" t="str">
            <v>DER.RESOLUCION EXPEDITO TITULO-ALUMN.OTRA UNIVERSIDAD</v>
          </cell>
        </row>
        <row r="19">
          <cell r="C19" t="str">
            <v>OBTENCION DE GRADO BACHILLER - ALUM.UNFV</v>
          </cell>
        </row>
        <row r="20">
          <cell r="C20" t="str">
            <v>OBTENCION DE GRADO BACHILLER - ALUM.OTRA UNIVERSID  (NAC/EXTRANJ)</v>
          </cell>
        </row>
        <row r="21">
          <cell r="C21" t="str">
            <v>OBT.TITULO PROFES.SIST.TESIS-BACH.1</v>
          </cell>
        </row>
        <row r="22">
          <cell r="C22" t="str">
            <v>OBT.TIT.PROFES.SIS.TESIS-BACH.1-3</v>
          </cell>
        </row>
        <row r="23">
          <cell r="C23" t="str">
            <v>OBT.TIT.PROFES.SIS.T.BACH.3-6 ANT.</v>
          </cell>
        </row>
        <row r="24">
          <cell r="C24" t="str">
            <v>OBT.TIT.PROF.SIS.TESIS.BACH..6 AÑOS</v>
          </cell>
        </row>
        <row r="25">
          <cell r="C25" t="str">
            <v>OBTENCIÓN DE TITULO (CARRERA CORTA)</v>
          </cell>
        </row>
        <row r="26">
          <cell r="C26" t="str">
            <v>OBT.TIT.PROF.SIS.SUF.PROF.BACH.G.1</v>
          </cell>
        </row>
        <row r="27">
          <cell r="C27" t="str">
            <v>OBT.TIT.PROF.SIS.SUF.PROF.BACH.1-3</v>
          </cell>
        </row>
        <row r="28">
          <cell r="C28" t="str">
            <v>OBT.TIT.PROF.SIS.SUF.PROF.BACH.3-6</v>
          </cell>
        </row>
        <row r="29">
          <cell r="C29" t="str">
            <v>OBT.TIT.PROF.SIS.SUF.PROF.MAS DE 6</v>
          </cell>
        </row>
        <row r="30">
          <cell r="C30" t="str">
            <v>OBT.TIT.PROF.SIST.PROF.BACH.3 A 6</v>
          </cell>
        </row>
        <row r="31">
          <cell r="C31" t="str">
            <v>OBT.TITULO PROFES.SIST.EXP.PROF,6 A</v>
          </cell>
        </row>
        <row r="32">
          <cell r="C32" t="str">
            <v>OBT.TITULO (P/ PROCED.OTRA UNIVERSI</v>
          </cell>
        </row>
        <row r="33">
          <cell r="C33" t="str">
            <v>DIPLOMA DE BACHILLER - ALUM.UNFV</v>
          </cell>
        </row>
        <row r="34">
          <cell r="C34" t="str">
            <v>DIPLOMA DE BACHILLER - ALUM.OT.UNIV</v>
          </cell>
        </row>
        <row r="35">
          <cell r="C35" t="str">
            <v>DIPLOMA DE TIT.PROFES.- ALU. UNFV</v>
          </cell>
        </row>
        <row r="36">
          <cell r="C36" t="str">
            <v>DIPLOMA DE TIT.PROFES.- P/EGRE OT.U</v>
          </cell>
        </row>
        <row r="37">
          <cell r="C37" t="str">
            <v>SIST.TIT.MOD.TRAB.PROFES.CONTR.17 S-FAC ARQUITEC.</v>
          </cell>
        </row>
        <row r="38">
          <cell r="C38" t="str">
            <v>DUPLICADO DE DIPLOMA DE BACHILLER</v>
          </cell>
        </row>
        <row r="39">
          <cell r="C39" t="str">
            <v>DUPLIC.DIPLOMA TITULO PROF/2DA.ESPE</v>
          </cell>
        </row>
        <row r="40">
          <cell r="C40" t="str">
            <v>REPROGRAMACION DE SUSTENTACIÓN - TITULO PROFESIONAL</v>
          </cell>
        </row>
        <row r="41">
          <cell r="C41" t="str">
            <v>DER.EXAMEN SUBSANACIÓN POR CURSO (1RA. OPCION)</v>
          </cell>
        </row>
        <row r="42">
          <cell r="C42" t="str">
            <v>DER.EXAMEN SUBSANACIÓN POR CURSO (2DA. OPCION)</v>
          </cell>
        </row>
        <row r="43">
          <cell r="C43" t="str">
            <v>RESERVA DE MATRICULA</v>
          </cell>
        </row>
        <row r="44">
          <cell r="C44" t="str">
            <v>REACTUALIZACION MATRICULA - TRAMITE</v>
          </cell>
        </row>
        <row r="45">
          <cell r="C45" t="str">
            <v>REACTUALIZACION MATRICULA  - DERECHO DE EXAMEN</v>
          </cell>
        </row>
        <row r="46">
          <cell r="C46" t="str">
            <v>REACTUALIZACION MATRICULA  (POR AÑO)</v>
          </cell>
        </row>
        <row r="47">
          <cell r="C47" t="str">
            <v>ANULACIÓN DE MATRICULA (POR CURSO)</v>
          </cell>
        </row>
        <row r="48">
          <cell r="C48" t="str">
            <v>RECTIFICACIÓN DE MATRICULA (P/CURSO)</v>
          </cell>
        </row>
        <row r="49">
          <cell r="C49" t="str">
            <v>REVALIDACIÓN CON CONVENIO PARA BACH</v>
          </cell>
        </row>
        <row r="50">
          <cell r="C50" t="str">
            <v>REVALIDACIÓN SIN CONVENIO PARA BACH</v>
          </cell>
        </row>
        <row r="51">
          <cell r="C51" t="str">
            <v>REVALIDACIÓN CON CONVENIO P/TIT.PRO</v>
          </cell>
        </row>
        <row r="52">
          <cell r="C52" t="str">
            <v>REVALIDACIÓN SIN CONVENIO P/TIT.PRO</v>
          </cell>
        </row>
        <row r="53">
          <cell r="C53" t="str">
            <v>DER. P/ ACOGERSE A LA REV.BACH.TIT.</v>
          </cell>
        </row>
        <row r="54">
          <cell r="C54" t="str">
            <v>DER.P/ACOG. A LA OBT.TIT.PROF(BACH.</v>
          </cell>
        </row>
        <row r="55">
          <cell r="C55" t="str">
            <v>CONVALIDACIÓN (POR CURSO)</v>
          </cell>
        </row>
        <row r="56">
          <cell r="C56" t="str">
            <v>TABLA DE EQUIVALENCIAS</v>
          </cell>
        </row>
        <row r="57">
          <cell r="C57" t="str">
            <v>BOLETA DE NOTAS</v>
          </cell>
        </row>
        <row r="58">
          <cell r="C58" t="str">
            <v>MULTA P/VENCIMIENTO DEVOLUC.LIBRO B</v>
          </cell>
        </row>
        <row r="59">
          <cell r="C59" t="str">
            <v>CERT.FOTOCOPIA DE SILLABUS(P/SILLAB</v>
          </cell>
        </row>
        <row r="60">
          <cell r="C60" t="str">
            <v>CONST.O CARTA DE PRESENTACIÓN-FACULTADES</v>
          </cell>
        </row>
        <row r="61">
          <cell r="C61" t="str">
            <v>TRAMITE DOCUMENTARIO (GESTION DE DO</v>
          </cell>
        </row>
        <row r="62">
          <cell r="C62" t="str">
            <v>CONSTANCIA DE NO HABER HECHO TRASLADO</v>
          </cell>
        </row>
        <row r="63">
          <cell r="C63" t="str">
            <v>PAGO DE ASIGNATURA DESAPROB SEGÚN RECORD ACADEMICO</v>
          </cell>
        </row>
        <row r="64">
          <cell r="C64" t="str">
            <v>DER.EXAMEN APLAZADO (POR CURSO)</v>
          </cell>
        </row>
        <row r="65">
          <cell r="C65" t="str">
            <v>EXAMEN DE APLAZADOS - CURSO DE ACTUALIZACION</v>
          </cell>
        </row>
        <row r="66">
          <cell r="C66" t="str">
            <v>CUADERNILLO PARA OPTAR GRADO O TITU</v>
          </cell>
        </row>
        <row r="67">
          <cell r="C67" t="str">
            <v>CUADERNILLO PARA PRACTICAS Y EXÁMEN</v>
          </cell>
        </row>
        <row r="68">
          <cell r="C68" t="str">
            <v>DUPLICADO DE ACTAS DE NOTAS</v>
          </cell>
        </row>
        <row r="69">
          <cell r="C69" t="str">
            <v>DUPLIC.FICHA PARA RACIONALIZA.ACAD.</v>
          </cell>
        </row>
        <row r="70">
          <cell r="C70" t="str">
            <v>FORMATO DE ACTAS DE NOTAS</v>
          </cell>
        </row>
        <row r="71">
          <cell r="C71" t="str">
            <v>MODELO DE ACTAS PARA CASOS ESPECIAL</v>
          </cell>
        </row>
        <row r="72">
          <cell r="C72" t="str">
            <v>REGLAM. DE GRADOS Y TÍTULOS - ALUMN</v>
          </cell>
        </row>
        <row r="73">
          <cell r="C73" t="str">
            <v>REGL.PRACTICAS PRE PROF.-ALUMNOS</v>
          </cell>
        </row>
        <row r="74">
          <cell r="C74" t="str">
            <v>SEPARATAS</v>
          </cell>
        </row>
        <row r="75">
          <cell r="C75" t="str">
            <v>MANUALES DE LABORATORIO</v>
          </cell>
        </row>
        <row r="76">
          <cell r="C76" t="str">
            <v>FAC.DER.CENT.CPTO(P/H)AL,DOC Y ADM.</v>
          </cell>
        </row>
        <row r="77">
          <cell r="C77" t="str">
            <v>FACULTADES-INTERNET LÍNEA DEDIC. O ADSL P/HORA-ALUMNOS</v>
          </cell>
        </row>
        <row r="78">
          <cell r="C78" t="str">
            <v>FACULTADES-INTERNET LÍNEA DEDIC. O ADSL P/HORA  DOC.Y ADM</v>
          </cell>
        </row>
        <row r="79">
          <cell r="C79" t="str">
            <v>FACULTADES-INTERNET LÍNEA DEDIC. O ADSL P/HORA  EX-ALUM YPUBLICO</v>
          </cell>
        </row>
        <row r="80">
          <cell r="C80" t="str">
            <v>CHARLAS Y CONFERENCIAS</v>
          </cell>
        </row>
        <row r="81">
          <cell r="C81" t="str">
            <v>CURSO DE REGULARIZACIÓN (P/CRÉDITO)</v>
          </cell>
        </row>
        <row r="82">
          <cell r="C82" t="str">
            <v>CURSOS DE NIVELACIÓN (POR CRÉDITO)</v>
          </cell>
        </row>
        <row r="83">
          <cell r="C83" t="str">
            <v>CURSO DE ADELANTO  DE ASIGNATURAS (P/CREDITO)</v>
          </cell>
        </row>
        <row r="84">
          <cell r="C84" t="str">
            <v>CURSOS DE COMPUTO</v>
          </cell>
        </row>
        <row r="85">
          <cell r="C85" t="str">
            <v>CURSO ACTUALIZ.FAC. ARQ.Y URB-EGRES ESCUELA DE ARQUITECTURA</v>
          </cell>
        </row>
        <row r="86">
          <cell r="C86" t="str">
            <v>CURSO ACTUALIZ.FAC. ARQUIT- EGRES EX-ESCUELA DE DISEÑO INDUSTRIAL</v>
          </cell>
        </row>
        <row r="87">
          <cell r="C87" t="str">
            <v>CURSO ACTUALIZ.FAC. ARQUIT -EGRES EX-ESCUELA DE URBANISMO</v>
          </cell>
        </row>
        <row r="88">
          <cell r="C88" t="str">
            <v>CURSO DE SEGUNDA ESPECIALIDAD</v>
          </cell>
        </row>
        <row r="89">
          <cell r="C89" t="str">
            <v>OTROS CURSOS EXTRACURRICULARES</v>
          </cell>
        </row>
        <row r="90">
          <cell r="C90" t="str">
            <v>CONGRESOS</v>
          </cell>
        </row>
        <row r="91">
          <cell r="C91" t="str">
            <v>CURSOS DE POST GRADO</v>
          </cell>
        </row>
        <row r="92">
          <cell r="C92" t="str">
            <v>FOTOCOPIA DE TESIS O TRAB. DE INVES</v>
          </cell>
        </row>
        <row r="93">
          <cell r="C93" t="str">
            <v>ESTUDIOS DE PRE INVERSION - PROYECT</v>
          </cell>
        </row>
        <row r="94">
          <cell r="C94" t="str">
            <v>ESTUDIOS DIVERSOS</v>
          </cell>
        </row>
        <row r="95">
          <cell r="C95" t="str">
            <v>ASESORIA</v>
          </cell>
        </row>
        <row r="96">
          <cell r="C96" t="str">
            <v>ESTUDIOS DE INVESTIGACION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zoomScale="85" zoomScaleNormal="85" workbookViewId="0">
      <selection sqref="A1:D1"/>
    </sheetView>
  </sheetViews>
  <sheetFormatPr baseColWidth="10" defaultRowHeight="11.25" x14ac:dyDescent="0.2"/>
  <cols>
    <col min="1" max="1" width="15.28515625" style="21" bestFit="1" customWidth="1"/>
    <col min="2" max="2" width="22.140625" style="21" bestFit="1" customWidth="1"/>
    <col min="3" max="3" width="22.42578125" style="21" bestFit="1" customWidth="1"/>
    <col min="4" max="4" width="60.28515625" style="21" customWidth="1"/>
    <col min="5" max="5" width="14.28515625" style="21" bestFit="1" customWidth="1"/>
    <col min="6" max="6" width="9.85546875" style="22" bestFit="1" customWidth="1"/>
    <col min="7" max="7" width="12.7109375" style="21" bestFit="1" customWidth="1"/>
    <col min="8" max="8" width="12.7109375" style="23" customWidth="1"/>
    <col min="9" max="9" width="7.140625" style="23" bestFit="1" customWidth="1"/>
    <col min="10" max="11" width="9.85546875" style="23" bestFit="1" customWidth="1"/>
    <col min="12" max="12" width="12.140625" style="21" bestFit="1" customWidth="1"/>
    <col min="13" max="13" width="11.42578125" style="2"/>
    <col min="14" max="14" width="15" style="2" bestFit="1" customWidth="1"/>
    <col min="15" max="16384" width="11.42578125" style="2"/>
  </cols>
  <sheetData>
    <row r="1" spans="1:14" s="9" customFormat="1" x14ac:dyDescent="0.2">
      <c r="A1" s="6" t="s">
        <v>0</v>
      </c>
      <c r="B1" s="6" t="s">
        <v>213</v>
      </c>
      <c r="C1" s="6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10" t="s">
        <v>20</v>
      </c>
      <c r="I1" s="8" t="s">
        <v>7</v>
      </c>
      <c r="J1" s="8" t="s">
        <v>205</v>
      </c>
      <c r="K1" s="8" t="s">
        <v>21</v>
      </c>
      <c r="L1" s="6" t="s">
        <v>6</v>
      </c>
      <c r="M1" s="6" t="s">
        <v>16</v>
      </c>
      <c r="N1" s="6" t="s">
        <v>17</v>
      </c>
    </row>
    <row r="2" spans="1:14" s="15" customFormat="1" x14ac:dyDescent="0.25">
      <c r="A2" s="12">
        <v>132314</v>
      </c>
      <c r="B2" s="12" t="s">
        <v>22</v>
      </c>
      <c r="C2" s="12" t="s">
        <v>9</v>
      </c>
      <c r="D2" s="12" t="s">
        <v>10</v>
      </c>
      <c r="E2" s="12" t="s">
        <v>8</v>
      </c>
      <c r="F2" s="13">
        <v>82883</v>
      </c>
      <c r="G2" s="12" t="s">
        <v>12</v>
      </c>
      <c r="H2" s="14">
        <v>0</v>
      </c>
      <c r="I2" s="14">
        <v>5</v>
      </c>
      <c r="J2" s="14">
        <v>0</v>
      </c>
      <c r="K2" s="14">
        <v>0</v>
      </c>
      <c r="L2" s="12" t="s">
        <v>11</v>
      </c>
      <c r="M2" s="12" t="s">
        <v>18</v>
      </c>
      <c r="N2" s="12" t="s">
        <v>19</v>
      </c>
    </row>
    <row r="3" spans="1:14" s="19" customFormat="1" x14ac:dyDescent="0.2">
      <c r="A3" s="12">
        <v>132314</v>
      </c>
      <c r="B3" s="12" t="s">
        <v>22</v>
      </c>
      <c r="C3" s="16" t="s">
        <v>15</v>
      </c>
      <c r="D3" s="16" t="s">
        <v>14</v>
      </c>
      <c r="E3" s="16" t="s">
        <v>13</v>
      </c>
      <c r="F3" s="17">
        <v>82884</v>
      </c>
      <c r="G3" s="16" t="s">
        <v>12</v>
      </c>
      <c r="H3" s="18">
        <v>0</v>
      </c>
      <c r="I3" s="18">
        <v>20</v>
      </c>
      <c r="J3" s="18">
        <v>0</v>
      </c>
      <c r="K3" s="18">
        <v>0</v>
      </c>
      <c r="L3" s="16" t="s">
        <v>11</v>
      </c>
      <c r="M3" s="12" t="s">
        <v>18</v>
      </c>
      <c r="N3" s="12" t="s">
        <v>19</v>
      </c>
    </row>
    <row r="4" spans="1:14" x14ac:dyDescent="0.2">
      <c r="A4" s="3">
        <v>132314</v>
      </c>
      <c r="B4" s="3" t="s">
        <v>22</v>
      </c>
      <c r="C4" s="3" t="s">
        <v>22</v>
      </c>
      <c r="D4" s="3" t="s">
        <v>62</v>
      </c>
      <c r="E4" s="3" t="str">
        <f>D4</f>
        <v>CONST.NO ADEUDAR MAT.DEPORTIVO (ALU</v>
      </c>
      <c r="F4" s="5" t="s">
        <v>101</v>
      </c>
      <c r="G4" s="3" t="s">
        <v>12</v>
      </c>
      <c r="H4" s="4">
        <v>5</v>
      </c>
      <c r="I4" s="4">
        <v>5</v>
      </c>
      <c r="J4" s="4">
        <v>7</v>
      </c>
      <c r="K4" s="4">
        <v>7</v>
      </c>
      <c r="L4" s="3" t="s">
        <v>11</v>
      </c>
      <c r="M4" s="20" t="s">
        <v>18</v>
      </c>
      <c r="N4" s="20" t="s">
        <v>19</v>
      </c>
    </row>
    <row r="5" spans="1:14" x14ac:dyDescent="0.2">
      <c r="A5" s="3"/>
      <c r="B5" s="3" t="s">
        <v>23</v>
      </c>
      <c r="C5" s="3" t="s">
        <v>23</v>
      </c>
      <c r="D5" s="3" t="s">
        <v>63</v>
      </c>
      <c r="E5" s="3" t="str">
        <f t="shared" ref="E5:E43" si="0">D5</f>
        <v>EXAM.APTIT.FÍSICA (POST.ESC.EDU.FIS</v>
      </c>
      <c r="F5" s="5" t="s">
        <v>102</v>
      </c>
      <c r="G5" s="3" t="s">
        <v>141</v>
      </c>
      <c r="H5" s="4">
        <v>20</v>
      </c>
      <c r="I5" s="4">
        <v>20</v>
      </c>
      <c r="J5" s="4">
        <v>27</v>
      </c>
      <c r="K5" s="4">
        <v>27</v>
      </c>
      <c r="L5" s="3" t="s">
        <v>143</v>
      </c>
      <c r="M5" s="20" t="s">
        <v>18</v>
      </c>
      <c r="N5" s="20" t="s">
        <v>19</v>
      </c>
    </row>
    <row r="6" spans="1:14" x14ac:dyDescent="0.2">
      <c r="A6" s="3">
        <v>133315</v>
      </c>
      <c r="B6" s="3" t="s">
        <v>24</v>
      </c>
      <c r="C6" s="3" t="s">
        <v>24</v>
      </c>
      <c r="D6" s="3" t="s">
        <v>64</v>
      </c>
      <c r="E6" s="3" t="str">
        <f t="shared" si="0"/>
        <v>CURSOS EXTRACURRICULARES ICEF- (ALUM.UNFV) POR CREDITO</v>
      </c>
      <c r="F6" s="5" t="s">
        <v>103</v>
      </c>
      <c r="G6" s="3" t="s">
        <v>12</v>
      </c>
      <c r="H6" s="4">
        <v>25</v>
      </c>
      <c r="I6" s="4">
        <v>25</v>
      </c>
      <c r="J6" s="4">
        <v>34</v>
      </c>
      <c r="K6" s="4">
        <v>34</v>
      </c>
      <c r="L6" s="3" t="s">
        <v>11</v>
      </c>
      <c r="M6" s="20" t="s">
        <v>18</v>
      </c>
      <c r="N6" s="20" t="s">
        <v>19</v>
      </c>
    </row>
    <row r="7" spans="1:14" x14ac:dyDescent="0.2">
      <c r="A7" s="3">
        <v>133315</v>
      </c>
      <c r="B7" s="3" t="s">
        <v>25</v>
      </c>
      <c r="C7" s="3" t="s">
        <v>25</v>
      </c>
      <c r="D7" s="3" t="s">
        <v>65</v>
      </c>
      <c r="E7" s="3" t="str">
        <f t="shared" si="0"/>
        <v>ACADEMIA DEPORTIVA - AERÓBICOS</v>
      </c>
      <c r="F7" s="5" t="s">
        <v>104</v>
      </c>
      <c r="G7" s="3" t="s">
        <v>142</v>
      </c>
      <c r="H7" s="4">
        <v>50</v>
      </c>
      <c r="I7" s="4">
        <v>50</v>
      </c>
      <c r="J7" s="4">
        <v>68</v>
      </c>
      <c r="K7" s="4">
        <v>68</v>
      </c>
      <c r="L7" s="3" t="s">
        <v>11</v>
      </c>
      <c r="M7" s="20" t="s">
        <v>18</v>
      </c>
      <c r="N7" s="20" t="s">
        <v>19</v>
      </c>
    </row>
    <row r="8" spans="1:14" x14ac:dyDescent="0.2">
      <c r="A8" s="3">
        <v>133315</v>
      </c>
      <c r="B8" s="3" t="s">
        <v>26</v>
      </c>
      <c r="C8" s="3" t="s">
        <v>26</v>
      </c>
      <c r="D8" s="3" t="s">
        <v>66</v>
      </c>
      <c r="E8" s="3" t="str">
        <f t="shared" si="0"/>
        <v>ACADEMIA DEPORTIVA - BÁSQUET</v>
      </c>
      <c r="F8" s="5" t="s">
        <v>105</v>
      </c>
      <c r="G8" s="3" t="s">
        <v>142</v>
      </c>
      <c r="H8" s="4">
        <v>50</v>
      </c>
      <c r="I8" s="4">
        <v>50</v>
      </c>
      <c r="J8" s="4">
        <v>68</v>
      </c>
      <c r="K8" s="4">
        <v>68</v>
      </c>
      <c r="L8" s="3" t="s">
        <v>11</v>
      </c>
      <c r="M8" s="20" t="s">
        <v>18</v>
      </c>
      <c r="N8" s="20" t="s">
        <v>19</v>
      </c>
    </row>
    <row r="9" spans="1:14" x14ac:dyDescent="0.2">
      <c r="A9" s="3">
        <v>133315</v>
      </c>
      <c r="B9" s="3" t="s">
        <v>27</v>
      </c>
      <c r="C9" s="3" t="s">
        <v>27</v>
      </c>
      <c r="D9" s="3" t="s">
        <v>67</v>
      </c>
      <c r="E9" s="3" t="str">
        <f t="shared" si="0"/>
        <v>ACADEMIA DEPORTIVA - FÚTBOL</v>
      </c>
      <c r="F9" s="5" t="s">
        <v>106</v>
      </c>
      <c r="G9" s="3" t="s">
        <v>142</v>
      </c>
      <c r="H9" s="4">
        <v>50</v>
      </c>
      <c r="I9" s="4">
        <v>50</v>
      </c>
      <c r="J9" s="4">
        <v>68</v>
      </c>
      <c r="K9" s="4">
        <v>68</v>
      </c>
      <c r="L9" s="3" t="s">
        <v>11</v>
      </c>
      <c r="M9" s="20" t="s">
        <v>18</v>
      </c>
      <c r="N9" s="20" t="s">
        <v>19</v>
      </c>
    </row>
    <row r="10" spans="1:14" x14ac:dyDescent="0.2">
      <c r="A10" s="3">
        <v>133315</v>
      </c>
      <c r="B10" s="3" t="s">
        <v>28</v>
      </c>
      <c r="C10" s="3" t="s">
        <v>28</v>
      </c>
      <c r="D10" s="3" t="s">
        <v>68</v>
      </c>
      <c r="E10" s="3" t="str">
        <f t="shared" si="0"/>
        <v>ACADEMIA DEPORTIVA - KARATE</v>
      </c>
      <c r="F10" s="5" t="s">
        <v>107</v>
      </c>
      <c r="G10" s="3" t="s">
        <v>142</v>
      </c>
      <c r="H10" s="4">
        <v>50</v>
      </c>
      <c r="I10" s="4">
        <v>50</v>
      </c>
      <c r="J10" s="4">
        <v>68</v>
      </c>
      <c r="K10" s="4">
        <v>68</v>
      </c>
      <c r="L10" s="3" t="s">
        <v>11</v>
      </c>
      <c r="M10" s="20" t="s">
        <v>18</v>
      </c>
      <c r="N10" s="20" t="s">
        <v>19</v>
      </c>
    </row>
    <row r="11" spans="1:14" x14ac:dyDescent="0.2">
      <c r="A11" s="3">
        <v>133315</v>
      </c>
      <c r="B11" s="3" t="s">
        <v>29</v>
      </c>
      <c r="C11" s="3" t="s">
        <v>29</v>
      </c>
      <c r="D11" s="3" t="s">
        <v>69</v>
      </c>
      <c r="E11" s="3" t="str">
        <f t="shared" si="0"/>
        <v>ACADEMIA DEPORTIVA - VOLEIBOL</v>
      </c>
      <c r="F11" s="5" t="s">
        <v>108</v>
      </c>
      <c r="G11" s="3" t="s">
        <v>142</v>
      </c>
      <c r="H11" s="4">
        <v>50</v>
      </c>
      <c r="I11" s="4">
        <v>50</v>
      </c>
      <c r="J11" s="4">
        <v>68</v>
      </c>
      <c r="K11" s="4">
        <v>68</v>
      </c>
      <c r="L11" s="3" t="s">
        <v>11</v>
      </c>
      <c r="M11" s="20" t="s">
        <v>18</v>
      </c>
      <c r="N11" s="20" t="s">
        <v>19</v>
      </c>
    </row>
    <row r="12" spans="1:14" x14ac:dyDescent="0.2">
      <c r="A12" s="3">
        <v>133315</v>
      </c>
      <c r="B12" s="3" t="s">
        <v>30</v>
      </c>
      <c r="C12" s="3" t="s">
        <v>30</v>
      </c>
      <c r="D12" s="3" t="s">
        <v>70</v>
      </c>
      <c r="E12" s="3" t="str">
        <f t="shared" si="0"/>
        <v>ACADEMIA DEPORTIVA - GIMNASIO</v>
      </c>
      <c r="F12" s="5" t="s">
        <v>109</v>
      </c>
      <c r="G12" s="3" t="s">
        <v>142</v>
      </c>
      <c r="H12" s="4">
        <v>50</v>
      </c>
      <c r="I12" s="4">
        <v>50</v>
      </c>
      <c r="J12" s="4">
        <v>68</v>
      </c>
      <c r="K12" s="4">
        <v>68</v>
      </c>
      <c r="L12" s="3" t="s">
        <v>11</v>
      </c>
      <c r="M12" s="20" t="s">
        <v>18</v>
      </c>
      <c r="N12" s="20" t="s">
        <v>19</v>
      </c>
    </row>
    <row r="13" spans="1:14" x14ac:dyDescent="0.2">
      <c r="A13" s="3">
        <v>133315</v>
      </c>
      <c r="B13" s="3" t="s">
        <v>31</v>
      </c>
      <c r="C13" s="3" t="s">
        <v>31</v>
      </c>
      <c r="D13" s="3" t="s">
        <v>71</v>
      </c>
      <c r="E13" s="3" t="str">
        <f t="shared" si="0"/>
        <v>ACADEMIA DEPORTIVA - GIMNASIA AEROB</v>
      </c>
      <c r="F13" s="5" t="s">
        <v>110</v>
      </c>
      <c r="G13" s="3" t="s">
        <v>142</v>
      </c>
      <c r="H13" s="4">
        <v>50</v>
      </c>
      <c r="I13" s="4">
        <v>50</v>
      </c>
      <c r="J13" s="4">
        <v>68</v>
      </c>
      <c r="K13" s="4">
        <v>68</v>
      </c>
      <c r="L13" s="3" t="s">
        <v>11</v>
      </c>
      <c r="M13" s="20" t="s">
        <v>18</v>
      </c>
      <c r="N13" s="20" t="s">
        <v>19</v>
      </c>
    </row>
    <row r="14" spans="1:14" x14ac:dyDescent="0.2">
      <c r="A14" s="3">
        <v>133315</v>
      </c>
      <c r="B14" s="3" t="s">
        <v>32</v>
      </c>
      <c r="C14" s="3" t="s">
        <v>32</v>
      </c>
      <c r="D14" s="3" t="s">
        <v>72</v>
      </c>
      <c r="E14" s="3" t="str">
        <f t="shared" si="0"/>
        <v>ACADEMIA DEPORTIVA - NATACIÓN</v>
      </c>
      <c r="F14" s="5" t="s">
        <v>111</v>
      </c>
      <c r="G14" s="3" t="s">
        <v>142</v>
      </c>
      <c r="H14" s="4">
        <v>50</v>
      </c>
      <c r="I14" s="4">
        <v>50</v>
      </c>
      <c r="J14" s="4">
        <v>68</v>
      </c>
      <c r="K14" s="4">
        <v>68</v>
      </c>
      <c r="L14" s="3" t="s">
        <v>11</v>
      </c>
      <c r="M14" s="20" t="s">
        <v>18</v>
      </c>
      <c r="N14" s="20" t="s">
        <v>19</v>
      </c>
    </row>
    <row r="15" spans="1:14" x14ac:dyDescent="0.2">
      <c r="A15" s="3">
        <v>133315</v>
      </c>
      <c r="B15" s="3" t="s">
        <v>33</v>
      </c>
      <c r="C15" s="3" t="s">
        <v>33</v>
      </c>
      <c r="D15" s="3" t="s">
        <v>73</v>
      </c>
      <c r="E15" s="3" t="str">
        <f t="shared" si="0"/>
        <v>ACADEMIA DEPORTIVA - DANZAS</v>
      </c>
      <c r="F15" s="5" t="s">
        <v>112</v>
      </c>
      <c r="G15" s="3" t="s">
        <v>142</v>
      </c>
      <c r="H15" s="4">
        <v>50</v>
      </c>
      <c r="I15" s="4">
        <v>50</v>
      </c>
      <c r="J15" s="4">
        <v>68</v>
      </c>
      <c r="K15" s="4">
        <v>68</v>
      </c>
      <c r="L15" s="3" t="s">
        <v>11</v>
      </c>
      <c r="M15" s="20" t="s">
        <v>18</v>
      </c>
      <c r="N15" s="20" t="s">
        <v>19</v>
      </c>
    </row>
    <row r="16" spans="1:14" x14ac:dyDescent="0.2">
      <c r="A16" s="3">
        <v>133315</v>
      </c>
      <c r="B16" s="3" t="s">
        <v>34</v>
      </c>
      <c r="C16" s="3" t="s">
        <v>34</v>
      </c>
      <c r="D16" s="3" t="s">
        <v>74</v>
      </c>
      <c r="E16" s="3" t="str">
        <f t="shared" si="0"/>
        <v>ACADEMIA DEPORTIVA - FUTSALA</v>
      </c>
      <c r="F16" s="5" t="s">
        <v>113</v>
      </c>
      <c r="G16" s="3" t="s">
        <v>142</v>
      </c>
      <c r="H16" s="4">
        <v>50</v>
      </c>
      <c r="I16" s="4">
        <v>50</v>
      </c>
      <c r="J16" s="4">
        <v>68</v>
      </c>
      <c r="K16" s="4">
        <v>68</v>
      </c>
      <c r="L16" s="3" t="s">
        <v>11</v>
      </c>
      <c r="M16" s="20" t="s">
        <v>18</v>
      </c>
      <c r="N16" s="20" t="s">
        <v>19</v>
      </c>
    </row>
    <row r="17" spans="1:14" x14ac:dyDescent="0.2">
      <c r="A17" s="3">
        <v>133315</v>
      </c>
      <c r="B17" s="3" t="s">
        <v>35</v>
      </c>
      <c r="C17" s="3" t="s">
        <v>35</v>
      </c>
      <c r="D17" s="3" t="s">
        <v>75</v>
      </c>
      <c r="E17" s="3" t="str">
        <f t="shared" si="0"/>
        <v>ACADEMIA DEPORTIVA - ATLETISMO</v>
      </c>
      <c r="F17" s="5" t="s">
        <v>114</v>
      </c>
      <c r="G17" s="3" t="s">
        <v>142</v>
      </c>
      <c r="H17" s="4">
        <v>50</v>
      </c>
      <c r="I17" s="4">
        <v>50</v>
      </c>
      <c r="J17" s="4">
        <v>68</v>
      </c>
      <c r="K17" s="4">
        <v>68</v>
      </c>
      <c r="L17" s="3" t="s">
        <v>11</v>
      </c>
      <c r="M17" s="20" t="s">
        <v>18</v>
      </c>
      <c r="N17" s="20" t="s">
        <v>19</v>
      </c>
    </row>
    <row r="18" spans="1:14" x14ac:dyDescent="0.2">
      <c r="A18" s="3">
        <v>133315</v>
      </c>
      <c r="B18" s="3" t="s">
        <v>36</v>
      </c>
      <c r="C18" s="3" t="s">
        <v>36</v>
      </c>
      <c r="D18" s="3" t="s">
        <v>76</v>
      </c>
      <c r="E18" s="3" t="str">
        <f t="shared" si="0"/>
        <v>ACADEMIA DEPORTIVA - TAE KWON DO</v>
      </c>
      <c r="F18" s="5" t="s">
        <v>115</v>
      </c>
      <c r="G18" s="3" t="s">
        <v>142</v>
      </c>
      <c r="H18" s="4">
        <v>50</v>
      </c>
      <c r="I18" s="4">
        <v>50</v>
      </c>
      <c r="J18" s="4">
        <v>68</v>
      </c>
      <c r="K18" s="4">
        <v>68</v>
      </c>
      <c r="L18" s="3" t="s">
        <v>11</v>
      </c>
      <c r="M18" s="20" t="s">
        <v>18</v>
      </c>
      <c r="N18" s="20" t="s">
        <v>19</v>
      </c>
    </row>
    <row r="19" spans="1:14" x14ac:dyDescent="0.2">
      <c r="A19" s="3">
        <v>133315</v>
      </c>
      <c r="B19" s="3" t="s">
        <v>37</v>
      </c>
      <c r="C19" s="3" t="s">
        <v>37</v>
      </c>
      <c r="D19" s="3" t="s">
        <v>77</v>
      </c>
      <c r="E19" s="3" t="str">
        <f t="shared" si="0"/>
        <v>ACADEMIA DEPORTIVA - JUDO</v>
      </c>
      <c r="F19" s="5" t="s">
        <v>116</v>
      </c>
      <c r="G19" s="3" t="s">
        <v>142</v>
      </c>
      <c r="H19" s="4">
        <v>50</v>
      </c>
      <c r="I19" s="4">
        <v>50</v>
      </c>
      <c r="J19" s="4">
        <v>68</v>
      </c>
      <c r="K19" s="4">
        <v>68</v>
      </c>
      <c r="L19" s="3" t="s">
        <v>11</v>
      </c>
      <c r="M19" s="20" t="s">
        <v>18</v>
      </c>
      <c r="N19" s="20" t="s">
        <v>19</v>
      </c>
    </row>
    <row r="20" spans="1:14" x14ac:dyDescent="0.2">
      <c r="A20" s="3">
        <v>133315</v>
      </c>
      <c r="B20" s="3" t="s">
        <v>38</v>
      </c>
      <c r="C20" s="3" t="s">
        <v>38</v>
      </c>
      <c r="D20" s="3" t="s">
        <v>78</v>
      </c>
      <c r="E20" s="3" t="str">
        <f t="shared" si="0"/>
        <v>ACADEMIA DEPORTIVA - KUNG FU</v>
      </c>
      <c r="F20" s="5" t="s">
        <v>117</v>
      </c>
      <c r="G20" s="3" t="s">
        <v>142</v>
      </c>
      <c r="H20" s="4">
        <v>50</v>
      </c>
      <c r="I20" s="4">
        <v>50</v>
      </c>
      <c r="J20" s="4">
        <v>68</v>
      </c>
      <c r="K20" s="4">
        <v>68</v>
      </c>
      <c r="L20" s="3" t="s">
        <v>11</v>
      </c>
      <c r="M20" s="20" t="s">
        <v>18</v>
      </c>
      <c r="N20" s="20" t="s">
        <v>19</v>
      </c>
    </row>
    <row r="21" spans="1:14" x14ac:dyDescent="0.2">
      <c r="A21" s="3">
        <v>133511</v>
      </c>
      <c r="B21" s="3" t="s">
        <v>39</v>
      </c>
      <c r="C21" s="3" t="s">
        <v>39</v>
      </c>
      <c r="D21" s="3" t="s">
        <v>79</v>
      </c>
      <c r="E21" s="3" t="str">
        <f t="shared" si="0"/>
        <v>ALQUILER CAMPO DE FÚTBOL P/HORA - UNFV</v>
      </c>
      <c r="F21" s="5" t="s">
        <v>118</v>
      </c>
      <c r="G21" s="3" t="s">
        <v>142</v>
      </c>
      <c r="H21" s="4">
        <v>15</v>
      </c>
      <c r="I21" s="4">
        <v>15</v>
      </c>
      <c r="J21" s="4">
        <v>20</v>
      </c>
      <c r="K21" s="4">
        <v>20</v>
      </c>
      <c r="L21" s="3" t="s">
        <v>11</v>
      </c>
      <c r="M21" s="20" t="s">
        <v>18</v>
      </c>
      <c r="N21" s="20" t="s">
        <v>19</v>
      </c>
    </row>
    <row r="22" spans="1:14" x14ac:dyDescent="0.2">
      <c r="A22" s="3">
        <v>133511</v>
      </c>
      <c r="B22" s="3" t="s">
        <v>40</v>
      </c>
      <c r="C22" s="3" t="s">
        <v>40</v>
      </c>
      <c r="D22" s="3" t="s">
        <v>80</v>
      </c>
      <c r="E22" s="3" t="str">
        <f t="shared" si="0"/>
        <v>ALQUILER CAMPO DE FÚTBOL P/DIA - UNFV</v>
      </c>
      <c r="F22" s="5" t="s">
        <v>119</v>
      </c>
      <c r="G22" s="3" t="s">
        <v>142</v>
      </c>
      <c r="H22" s="4">
        <v>72</v>
      </c>
      <c r="I22" s="4">
        <v>72</v>
      </c>
      <c r="J22" s="4">
        <v>98</v>
      </c>
      <c r="K22" s="4">
        <v>98</v>
      </c>
      <c r="L22" s="3" t="s">
        <v>11</v>
      </c>
      <c r="M22" s="20" t="s">
        <v>18</v>
      </c>
      <c r="N22" s="20" t="s">
        <v>19</v>
      </c>
    </row>
    <row r="23" spans="1:14" x14ac:dyDescent="0.2">
      <c r="A23" s="3">
        <v>133511</v>
      </c>
      <c r="B23" s="3" t="s">
        <v>41</v>
      </c>
      <c r="C23" s="3" t="s">
        <v>41</v>
      </c>
      <c r="D23" s="3" t="s">
        <v>81</v>
      </c>
      <c r="E23" s="3" t="str">
        <f t="shared" si="0"/>
        <v>ALQUILER CAMPO DE FÚTBOL P/HORA - PARTICULAR</v>
      </c>
      <c r="F23" s="5" t="s">
        <v>120</v>
      </c>
      <c r="G23" s="3" t="s">
        <v>142</v>
      </c>
      <c r="H23" s="4">
        <v>60</v>
      </c>
      <c r="I23" s="4">
        <v>60</v>
      </c>
      <c r="J23" s="4">
        <v>81</v>
      </c>
      <c r="K23" s="4">
        <v>81</v>
      </c>
      <c r="L23" s="3" t="s">
        <v>11</v>
      </c>
      <c r="M23" s="20" t="s">
        <v>18</v>
      </c>
      <c r="N23" s="20" t="s">
        <v>19</v>
      </c>
    </row>
    <row r="24" spans="1:14" x14ac:dyDescent="0.2">
      <c r="A24" s="3">
        <v>133511</v>
      </c>
      <c r="B24" s="3" t="s">
        <v>42</v>
      </c>
      <c r="C24" s="3" t="s">
        <v>42</v>
      </c>
      <c r="D24" s="3" t="s">
        <v>82</v>
      </c>
      <c r="E24" s="3" t="str">
        <f t="shared" si="0"/>
        <v>ALQUILER CAMPO DE FÚTBOL P/DIA - PARTICULAR</v>
      </c>
      <c r="F24" s="5" t="s">
        <v>121</v>
      </c>
      <c r="G24" s="3" t="s">
        <v>142</v>
      </c>
      <c r="H24" s="4">
        <v>216</v>
      </c>
      <c r="I24" s="4">
        <v>216</v>
      </c>
      <c r="J24" s="4">
        <v>293</v>
      </c>
      <c r="K24" s="4">
        <v>293</v>
      </c>
      <c r="L24" s="3" t="s">
        <v>11</v>
      </c>
      <c r="M24" s="20" t="s">
        <v>18</v>
      </c>
      <c r="N24" s="20" t="s">
        <v>19</v>
      </c>
    </row>
    <row r="25" spans="1:14" x14ac:dyDescent="0.2">
      <c r="A25" s="3">
        <v>133511</v>
      </c>
      <c r="B25" s="3" t="s">
        <v>43</v>
      </c>
      <c r="C25" s="3" t="s">
        <v>43</v>
      </c>
      <c r="D25" s="3" t="s">
        <v>83</v>
      </c>
      <c r="E25" s="3" t="str">
        <f t="shared" si="0"/>
        <v>ALQUILER LOZA MULTIDEPORTIVA  P/HORA - UNFV</v>
      </c>
      <c r="F25" s="5" t="s">
        <v>122</v>
      </c>
      <c r="G25" s="3" t="s">
        <v>142</v>
      </c>
      <c r="H25" s="4">
        <v>8</v>
      </c>
      <c r="I25" s="4">
        <v>8</v>
      </c>
      <c r="J25" s="4">
        <v>11</v>
      </c>
      <c r="K25" s="4">
        <v>11</v>
      </c>
      <c r="L25" s="3" t="s">
        <v>11</v>
      </c>
      <c r="M25" s="20" t="s">
        <v>18</v>
      </c>
      <c r="N25" s="20" t="s">
        <v>19</v>
      </c>
    </row>
    <row r="26" spans="1:14" x14ac:dyDescent="0.2">
      <c r="A26" s="3">
        <v>133511</v>
      </c>
      <c r="B26" s="3" t="s">
        <v>44</v>
      </c>
      <c r="C26" s="3" t="s">
        <v>44</v>
      </c>
      <c r="D26" s="3" t="s">
        <v>84</v>
      </c>
      <c r="E26" s="3" t="str">
        <f t="shared" si="0"/>
        <v>ALQUILER LOZA MULTIDEPORTIVA  P/DIA - UNFV</v>
      </c>
      <c r="F26" s="5" t="s">
        <v>123</v>
      </c>
      <c r="G26" s="3" t="s">
        <v>142</v>
      </c>
      <c r="H26" s="4">
        <v>36</v>
      </c>
      <c r="I26" s="4">
        <v>36</v>
      </c>
      <c r="J26" s="4">
        <v>49</v>
      </c>
      <c r="K26" s="4">
        <v>49</v>
      </c>
      <c r="L26" s="3" t="s">
        <v>11</v>
      </c>
      <c r="M26" s="20" t="s">
        <v>18</v>
      </c>
      <c r="N26" s="20" t="s">
        <v>19</v>
      </c>
    </row>
    <row r="27" spans="1:14" x14ac:dyDescent="0.2">
      <c r="A27" s="3">
        <v>133511</v>
      </c>
      <c r="B27" s="3" t="s">
        <v>45</v>
      </c>
      <c r="C27" s="3" t="s">
        <v>45</v>
      </c>
      <c r="D27" s="3" t="s">
        <v>85</v>
      </c>
      <c r="E27" s="3" t="str">
        <f t="shared" si="0"/>
        <v>ALQUILER LOZA MULTIDEPORTIVA P/HORA - PARTICULAR</v>
      </c>
      <c r="F27" s="5" t="s">
        <v>124</v>
      </c>
      <c r="G27" s="3" t="s">
        <v>142</v>
      </c>
      <c r="H27" s="4">
        <v>24</v>
      </c>
      <c r="I27" s="4">
        <v>24</v>
      </c>
      <c r="J27" s="4">
        <v>33</v>
      </c>
      <c r="K27" s="4">
        <v>33</v>
      </c>
      <c r="L27" s="3" t="s">
        <v>11</v>
      </c>
      <c r="M27" s="20" t="s">
        <v>18</v>
      </c>
      <c r="N27" s="20" t="s">
        <v>19</v>
      </c>
    </row>
    <row r="28" spans="1:14" x14ac:dyDescent="0.2">
      <c r="A28" s="3">
        <v>133511</v>
      </c>
      <c r="B28" s="3" t="s">
        <v>46</v>
      </c>
      <c r="C28" s="3" t="s">
        <v>46</v>
      </c>
      <c r="D28" s="3" t="s">
        <v>86</v>
      </c>
      <c r="E28" s="3" t="str">
        <f t="shared" si="0"/>
        <v>ALQUILER LOZA MULTIDEPORTIVA P/DIA - PARTICULAR</v>
      </c>
      <c r="F28" s="5" t="s">
        <v>125</v>
      </c>
      <c r="G28" s="3" t="s">
        <v>142</v>
      </c>
      <c r="H28" s="4">
        <v>96</v>
      </c>
      <c r="I28" s="4">
        <v>96</v>
      </c>
      <c r="J28" s="4">
        <v>130</v>
      </c>
      <c r="K28" s="4">
        <v>130</v>
      </c>
      <c r="L28" s="3" t="s">
        <v>11</v>
      </c>
      <c r="M28" s="20" t="s">
        <v>18</v>
      </c>
      <c r="N28" s="20" t="s">
        <v>19</v>
      </c>
    </row>
    <row r="29" spans="1:14" x14ac:dyDescent="0.2">
      <c r="A29" s="3">
        <v>133511</v>
      </c>
      <c r="B29" s="3" t="s">
        <v>47</v>
      </c>
      <c r="C29" s="3" t="s">
        <v>47</v>
      </c>
      <c r="D29" s="3" t="s">
        <v>87</v>
      </c>
      <c r="E29" s="3" t="str">
        <f t="shared" si="0"/>
        <v>ALQ.PISTA/CAMPO ATLÉTICO P/HORA X DEPORTISTA - UNFV</v>
      </c>
      <c r="F29" s="5" t="s">
        <v>126</v>
      </c>
      <c r="G29" s="3" t="s">
        <v>142</v>
      </c>
      <c r="H29" s="4">
        <v>2</v>
      </c>
      <c r="I29" s="4">
        <v>2</v>
      </c>
      <c r="J29" s="4">
        <v>3</v>
      </c>
      <c r="K29" s="4">
        <v>3</v>
      </c>
      <c r="L29" s="3" t="s">
        <v>11</v>
      </c>
      <c r="M29" s="20" t="s">
        <v>18</v>
      </c>
      <c r="N29" s="20" t="s">
        <v>19</v>
      </c>
    </row>
    <row r="30" spans="1:14" x14ac:dyDescent="0.2">
      <c r="A30" s="3">
        <v>133511</v>
      </c>
      <c r="B30" s="3" t="s">
        <v>48</v>
      </c>
      <c r="C30" s="3" t="s">
        <v>48</v>
      </c>
      <c r="D30" s="3" t="s">
        <v>88</v>
      </c>
      <c r="E30" s="3" t="str">
        <f t="shared" si="0"/>
        <v>ALQ.PISTA/CAMPO ATLÉTICO P/DIA X DEPORTISTA - UNFV</v>
      </c>
      <c r="F30" s="5" t="s">
        <v>127</v>
      </c>
      <c r="G30" s="3" t="s">
        <v>142</v>
      </c>
      <c r="H30" s="4">
        <v>72</v>
      </c>
      <c r="I30" s="4">
        <v>72</v>
      </c>
      <c r="J30" s="4">
        <v>98</v>
      </c>
      <c r="K30" s="4">
        <v>98</v>
      </c>
      <c r="L30" s="3" t="s">
        <v>11</v>
      </c>
      <c r="M30" s="20" t="s">
        <v>18</v>
      </c>
      <c r="N30" s="20" t="s">
        <v>19</v>
      </c>
    </row>
    <row r="31" spans="1:14" x14ac:dyDescent="0.2">
      <c r="A31" s="3">
        <v>133511</v>
      </c>
      <c r="B31" s="3" t="s">
        <v>49</v>
      </c>
      <c r="C31" s="3" t="s">
        <v>49</v>
      </c>
      <c r="D31" s="3" t="s">
        <v>89</v>
      </c>
      <c r="E31" s="3" t="str">
        <f t="shared" si="0"/>
        <v>ALQ.PISTA/CAMPO ATLÉTICO P/HORA X DEPORTISTA - PARTICULAR</v>
      </c>
      <c r="F31" s="5" t="s">
        <v>128</v>
      </c>
      <c r="G31" s="3" t="s">
        <v>142</v>
      </c>
      <c r="H31" s="4">
        <v>3</v>
      </c>
      <c r="I31" s="4">
        <v>3</v>
      </c>
      <c r="J31" s="4">
        <v>4</v>
      </c>
      <c r="K31" s="4">
        <v>4</v>
      </c>
      <c r="L31" s="3" t="s">
        <v>11</v>
      </c>
      <c r="M31" s="20" t="s">
        <v>18</v>
      </c>
      <c r="N31" s="20" t="s">
        <v>19</v>
      </c>
    </row>
    <row r="32" spans="1:14" x14ac:dyDescent="0.2">
      <c r="A32" s="3">
        <v>133511</v>
      </c>
      <c r="B32" s="3" t="s">
        <v>50</v>
      </c>
      <c r="C32" s="3" t="s">
        <v>50</v>
      </c>
      <c r="D32" s="3" t="s">
        <v>89</v>
      </c>
      <c r="E32" s="3" t="str">
        <f t="shared" si="0"/>
        <v>ALQ.PISTA/CAMPO ATLÉTICO P/HORA X DEPORTISTA - PARTICULAR</v>
      </c>
      <c r="F32" s="5" t="s">
        <v>129</v>
      </c>
      <c r="G32" s="3" t="s">
        <v>142</v>
      </c>
      <c r="H32" s="4">
        <v>144</v>
      </c>
      <c r="I32" s="4">
        <v>144</v>
      </c>
      <c r="J32" s="4">
        <v>195</v>
      </c>
      <c r="K32" s="4">
        <v>195</v>
      </c>
      <c r="L32" s="3" t="s">
        <v>11</v>
      </c>
      <c r="M32" s="20" t="s">
        <v>18</v>
      </c>
      <c r="N32" s="20" t="s">
        <v>19</v>
      </c>
    </row>
    <row r="33" spans="1:14" x14ac:dyDescent="0.2">
      <c r="A33" s="3">
        <v>133511</v>
      </c>
      <c r="B33" s="3" t="s">
        <v>51</v>
      </c>
      <c r="C33" s="3" t="s">
        <v>51</v>
      </c>
      <c r="D33" s="3" t="s">
        <v>90</v>
      </c>
      <c r="E33" s="3" t="str">
        <f t="shared" si="0"/>
        <v>ALQ.CANCHA DE FRONTÓN  P/HORA X DEPORTISTA - UNFV</v>
      </c>
      <c r="F33" s="5" t="s">
        <v>130</v>
      </c>
      <c r="G33" s="3" t="s">
        <v>142</v>
      </c>
      <c r="H33" s="4">
        <v>4</v>
      </c>
      <c r="I33" s="4">
        <v>4</v>
      </c>
      <c r="J33" s="4">
        <v>5</v>
      </c>
      <c r="K33" s="4">
        <v>5</v>
      </c>
      <c r="L33" s="3" t="s">
        <v>11</v>
      </c>
      <c r="M33" s="20" t="s">
        <v>18</v>
      </c>
      <c r="N33" s="20" t="s">
        <v>19</v>
      </c>
    </row>
    <row r="34" spans="1:14" x14ac:dyDescent="0.2">
      <c r="A34" s="3">
        <v>133511</v>
      </c>
      <c r="B34" s="3" t="s">
        <v>52</v>
      </c>
      <c r="C34" s="3" t="s">
        <v>52</v>
      </c>
      <c r="D34" s="3" t="s">
        <v>91</v>
      </c>
      <c r="E34" s="3" t="str">
        <f t="shared" si="0"/>
        <v>ALQ.CANCHA DE FRONTÓN  P/DIA X DEPORTISTA - UNFV</v>
      </c>
      <c r="F34" s="5" t="s">
        <v>131</v>
      </c>
      <c r="G34" s="3" t="s">
        <v>142</v>
      </c>
      <c r="H34" s="4">
        <v>54</v>
      </c>
      <c r="I34" s="4">
        <v>54</v>
      </c>
      <c r="J34" s="4">
        <v>73</v>
      </c>
      <c r="K34" s="4">
        <v>73</v>
      </c>
      <c r="L34" s="3" t="s">
        <v>11</v>
      </c>
      <c r="M34" s="20" t="s">
        <v>18</v>
      </c>
      <c r="N34" s="20" t="s">
        <v>19</v>
      </c>
    </row>
    <row r="35" spans="1:14" x14ac:dyDescent="0.2">
      <c r="A35" s="3">
        <v>133511</v>
      </c>
      <c r="B35" s="3" t="s">
        <v>53</v>
      </c>
      <c r="C35" s="3" t="s">
        <v>53</v>
      </c>
      <c r="D35" s="3" t="s">
        <v>92</v>
      </c>
      <c r="E35" s="3" t="str">
        <f t="shared" si="0"/>
        <v>ALQ.CANCHA DE FRONTÓN P/HORA X DEPORTISTA - PARTICULAR</v>
      </c>
      <c r="F35" s="5" t="s">
        <v>132</v>
      </c>
      <c r="G35" s="3" t="s">
        <v>142</v>
      </c>
      <c r="H35" s="4">
        <v>10</v>
      </c>
      <c r="I35" s="4">
        <v>10</v>
      </c>
      <c r="J35" s="4">
        <v>14</v>
      </c>
      <c r="K35" s="4">
        <v>14</v>
      </c>
      <c r="L35" s="3" t="s">
        <v>11</v>
      </c>
      <c r="M35" s="20" t="s">
        <v>18</v>
      </c>
      <c r="N35" s="20" t="s">
        <v>19</v>
      </c>
    </row>
    <row r="36" spans="1:14" x14ac:dyDescent="0.2">
      <c r="A36" s="3">
        <v>133511</v>
      </c>
      <c r="B36" s="3" t="s">
        <v>54</v>
      </c>
      <c r="C36" s="3" t="s">
        <v>54</v>
      </c>
      <c r="D36" s="3" t="s">
        <v>93</v>
      </c>
      <c r="E36" s="3" t="str">
        <f t="shared" si="0"/>
        <v>ALQ.CANCHA DE FRONTÓN  P/DIA X DEPORTISTA - PARTICULAR</v>
      </c>
      <c r="F36" s="5" t="s">
        <v>133</v>
      </c>
      <c r="G36" s="3" t="s">
        <v>142</v>
      </c>
      <c r="H36" s="4">
        <v>96</v>
      </c>
      <c r="I36" s="4">
        <v>96</v>
      </c>
      <c r="J36" s="4">
        <v>130</v>
      </c>
      <c r="K36" s="4">
        <v>130</v>
      </c>
      <c r="L36" s="3" t="s">
        <v>11</v>
      </c>
      <c r="M36" s="20" t="s">
        <v>18</v>
      </c>
      <c r="N36" s="20" t="s">
        <v>19</v>
      </c>
    </row>
    <row r="37" spans="1:14" x14ac:dyDescent="0.2">
      <c r="A37" s="3">
        <v>133511</v>
      </c>
      <c r="B37" s="3" t="s">
        <v>55</v>
      </c>
      <c r="C37" s="3" t="s">
        <v>55</v>
      </c>
      <c r="D37" s="3" t="s">
        <v>94</v>
      </c>
      <c r="E37" s="3" t="str">
        <f t="shared" si="0"/>
        <v>PISCINA (POR HORA) A PARTICULARES, POR DEPORTISTA , POR PISTA</v>
      </c>
      <c r="F37" s="5" t="s">
        <v>134</v>
      </c>
      <c r="G37" s="3" t="s">
        <v>142</v>
      </c>
      <c r="H37" s="4">
        <v>5</v>
      </c>
      <c r="I37" s="4">
        <v>5</v>
      </c>
      <c r="J37" s="4">
        <v>7</v>
      </c>
      <c r="K37" s="4">
        <v>7</v>
      </c>
      <c r="L37" s="3" t="s">
        <v>11</v>
      </c>
      <c r="M37" s="20" t="s">
        <v>18</v>
      </c>
      <c r="N37" s="20" t="s">
        <v>19</v>
      </c>
    </row>
    <row r="38" spans="1:14" x14ac:dyDescent="0.2">
      <c r="A38" s="3">
        <v>133511</v>
      </c>
      <c r="B38" s="3" t="s">
        <v>56</v>
      </c>
      <c r="C38" s="3" t="s">
        <v>56</v>
      </c>
      <c r="D38" s="3" t="s">
        <v>95</v>
      </c>
      <c r="E38" s="3" t="str">
        <f t="shared" si="0"/>
        <v>PISCINA (POR DIA) A PARTICULARES</v>
      </c>
      <c r="F38" s="5" t="s">
        <v>135</v>
      </c>
      <c r="G38" s="3" t="s">
        <v>142</v>
      </c>
      <c r="H38" s="4">
        <v>1</v>
      </c>
      <c r="I38" s="4">
        <v>0</v>
      </c>
      <c r="J38" s="4">
        <f>H38</f>
        <v>1</v>
      </c>
      <c r="K38" s="4">
        <f>I38</f>
        <v>0</v>
      </c>
      <c r="L38" s="3" t="s">
        <v>11</v>
      </c>
      <c r="M38" s="20" t="s">
        <v>18</v>
      </c>
      <c r="N38" s="20" t="s">
        <v>19</v>
      </c>
    </row>
    <row r="39" spans="1:14" x14ac:dyDescent="0.2">
      <c r="A39" s="3">
        <v>133511</v>
      </c>
      <c r="B39" s="3" t="s">
        <v>57</v>
      </c>
      <c r="C39" s="3" t="s">
        <v>57</v>
      </c>
      <c r="D39" s="3" t="s">
        <v>96</v>
      </c>
      <c r="E39" s="3" t="str">
        <f t="shared" si="0"/>
        <v>GIMNASIO DE PESAS (POR HORA) A PARTICULARES, POR DEPORTISTA</v>
      </c>
      <c r="F39" s="5" t="s">
        <v>136</v>
      </c>
      <c r="G39" s="3" t="s">
        <v>142</v>
      </c>
      <c r="H39" s="4">
        <v>3</v>
      </c>
      <c r="I39" s="4">
        <v>3</v>
      </c>
      <c r="J39" s="4">
        <v>4</v>
      </c>
      <c r="K39" s="4">
        <v>4</v>
      </c>
      <c r="L39" s="3" t="s">
        <v>11</v>
      </c>
      <c r="M39" s="20" t="s">
        <v>18</v>
      </c>
      <c r="N39" s="20" t="s">
        <v>19</v>
      </c>
    </row>
    <row r="40" spans="1:14" x14ac:dyDescent="0.2">
      <c r="A40" s="3">
        <v>133511</v>
      </c>
      <c r="B40" s="3" t="s">
        <v>58</v>
      </c>
      <c r="C40" s="3" t="s">
        <v>58</v>
      </c>
      <c r="D40" s="3" t="s">
        <v>97</v>
      </c>
      <c r="E40" s="3" t="str">
        <f t="shared" si="0"/>
        <v>GIMNASIO DE PESAS (POR DIA) A PARTICULARES</v>
      </c>
      <c r="F40" s="5" t="s">
        <v>137</v>
      </c>
      <c r="G40" s="3" t="s">
        <v>142</v>
      </c>
      <c r="H40" s="4">
        <v>1</v>
      </c>
      <c r="I40" s="4">
        <v>0</v>
      </c>
      <c r="J40" s="4">
        <f>H40</f>
        <v>1</v>
      </c>
      <c r="K40" s="4">
        <f>I40</f>
        <v>0</v>
      </c>
      <c r="L40" s="3" t="s">
        <v>11</v>
      </c>
      <c r="M40" s="20" t="s">
        <v>18</v>
      </c>
      <c r="N40" s="20" t="s">
        <v>19</v>
      </c>
    </row>
    <row r="41" spans="1:14" x14ac:dyDescent="0.2">
      <c r="A41" s="3">
        <v>133511</v>
      </c>
      <c r="B41" s="3" t="s">
        <v>59</v>
      </c>
      <c r="C41" s="3" t="s">
        <v>59</v>
      </c>
      <c r="D41" s="3" t="s">
        <v>98</v>
      </c>
      <c r="E41" s="3" t="str">
        <f t="shared" si="0"/>
        <v xml:space="preserve">GIMNASIO MULTIPLE (POR HORA) A PARTICULARES, POR DEPORTISTA </v>
      </c>
      <c r="F41" s="5" t="s">
        <v>138</v>
      </c>
      <c r="G41" s="3" t="s">
        <v>142</v>
      </c>
      <c r="H41" s="4">
        <v>3</v>
      </c>
      <c r="I41" s="4">
        <v>3</v>
      </c>
      <c r="J41" s="4">
        <v>4</v>
      </c>
      <c r="K41" s="4">
        <v>4</v>
      </c>
      <c r="L41" s="3" t="s">
        <v>11</v>
      </c>
      <c r="M41" s="20" t="s">
        <v>18</v>
      </c>
      <c r="N41" s="20" t="s">
        <v>19</v>
      </c>
    </row>
    <row r="42" spans="1:14" x14ac:dyDescent="0.2">
      <c r="A42" s="3">
        <v>133511</v>
      </c>
      <c r="B42" s="3" t="s">
        <v>60</v>
      </c>
      <c r="C42" s="3" t="s">
        <v>60</v>
      </c>
      <c r="D42" s="3" t="s">
        <v>99</v>
      </c>
      <c r="E42" s="3" t="str">
        <f t="shared" si="0"/>
        <v>GIMNASIO MULTIPLE (POR DIA) A PARTICULARES</v>
      </c>
      <c r="F42" s="5" t="s">
        <v>139</v>
      </c>
      <c r="G42" s="3" t="s">
        <v>142</v>
      </c>
      <c r="H42" s="4">
        <v>1</v>
      </c>
      <c r="I42" s="4">
        <v>0</v>
      </c>
      <c r="J42" s="4">
        <f>H42</f>
        <v>1</v>
      </c>
      <c r="K42" s="4">
        <f>I42</f>
        <v>0</v>
      </c>
      <c r="L42" s="3" t="s">
        <v>11</v>
      </c>
      <c r="M42" s="20" t="s">
        <v>18</v>
      </c>
      <c r="N42" s="20" t="s">
        <v>19</v>
      </c>
    </row>
    <row r="43" spans="1:14" x14ac:dyDescent="0.2">
      <c r="A43" s="3">
        <v>133511</v>
      </c>
      <c r="B43" s="3" t="s">
        <v>61</v>
      </c>
      <c r="C43" s="3" t="s">
        <v>61</v>
      </c>
      <c r="D43" s="3" t="s">
        <v>100</v>
      </c>
      <c r="E43" s="3" t="str">
        <f t="shared" si="0"/>
        <v>ALQUIL. INFRAESTRUCT. PARA EVENTOS EXTRAORD-UNFV Y PARTICULARES</v>
      </c>
      <c r="F43" s="5" t="s">
        <v>140</v>
      </c>
      <c r="G43" s="3" t="s">
        <v>142</v>
      </c>
      <c r="H43" s="4">
        <v>1</v>
      </c>
      <c r="I43" s="4">
        <v>0</v>
      </c>
      <c r="J43" s="4">
        <f>H43</f>
        <v>1</v>
      </c>
      <c r="K43" s="4">
        <f>I43</f>
        <v>0</v>
      </c>
      <c r="L43" s="3" t="s">
        <v>11</v>
      </c>
      <c r="M43" s="20" t="s">
        <v>18</v>
      </c>
      <c r="N43" s="2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B2" sqref="B2:B3"/>
    </sheetView>
  </sheetViews>
  <sheetFormatPr baseColWidth="10" defaultRowHeight="11.25" x14ac:dyDescent="0.2"/>
  <cols>
    <col min="1" max="1" width="10.5703125" style="39" bestFit="1" customWidth="1"/>
    <col min="2" max="2" width="18.28515625" style="39" bestFit="1" customWidth="1"/>
    <col min="3" max="3" width="18.28515625" style="1" bestFit="1" customWidth="1"/>
    <col min="4" max="4" width="49.7109375" style="1" bestFit="1" customWidth="1"/>
    <col min="5" max="5" width="11.140625" style="1" bestFit="1" customWidth="1"/>
    <col min="6" max="6" width="8" style="42" bestFit="1" customWidth="1"/>
    <col min="7" max="7" width="10.5703125" style="39" bestFit="1" customWidth="1"/>
    <col min="8" max="8" width="9.7109375" style="24" bestFit="1" customWidth="1"/>
    <col min="9" max="9" width="6.5703125" style="24" bestFit="1" customWidth="1"/>
    <col min="10" max="10" width="7.140625" style="24" bestFit="1" customWidth="1"/>
    <col min="11" max="11" width="7" style="24" bestFit="1" customWidth="1"/>
    <col min="12" max="12" width="12.140625" style="1" bestFit="1" customWidth="1"/>
    <col min="13" max="13" width="9.5703125" style="1" bestFit="1" customWidth="1"/>
    <col min="14" max="14" width="27.28515625" style="1" bestFit="1" customWidth="1"/>
    <col min="15" max="16384" width="11.42578125" style="1"/>
  </cols>
  <sheetData>
    <row r="1" spans="1:14" s="9" customFormat="1" x14ac:dyDescent="0.2">
      <c r="A1" s="26" t="s">
        <v>0</v>
      </c>
      <c r="B1" s="6" t="s">
        <v>213</v>
      </c>
      <c r="C1" s="25" t="s">
        <v>1</v>
      </c>
      <c r="D1" s="25" t="s">
        <v>2</v>
      </c>
      <c r="E1" s="25" t="s">
        <v>3</v>
      </c>
      <c r="F1" s="40" t="s">
        <v>4</v>
      </c>
      <c r="G1" s="26" t="s">
        <v>5</v>
      </c>
      <c r="H1" s="27" t="s">
        <v>20</v>
      </c>
      <c r="I1" s="28" t="s">
        <v>7</v>
      </c>
      <c r="J1" s="28" t="s">
        <v>205</v>
      </c>
      <c r="K1" s="28" t="s">
        <v>21</v>
      </c>
      <c r="L1" s="25" t="s">
        <v>6</v>
      </c>
      <c r="M1" s="25" t="s">
        <v>16</v>
      </c>
      <c r="N1" s="25" t="s">
        <v>17</v>
      </c>
    </row>
    <row r="2" spans="1:14" x14ac:dyDescent="0.2">
      <c r="A2" s="38">
        <v>132316</v>
      </c>
      <c r="B2" s="43" t="s">
        <v>214</v>
      </c>
      <c r="C2" s="29" t="s">
        <v>144</v>
      </c>
      <c r="D2" s="29" t="s">
        <v>145</v>
      </c>
      <c r="E2" s="29" t="s">
        <v>146</v>
      </c>
      <c r="F2" s="41">
        <v>82881</v>
      </c>
      <c r="G2" s="38" t="s">
        <v>149</v>
      </c>
      <c r="H2" s="30">
        <v>0</v>
      </c>
      <c r="I2" s="30">
        <v>10</v>
      </c>
      <c r="J2" s="30">
        <f>H2</f>
        <v>0</v>
      </c>
      <c r="K2" s="30">
        <v>10</v>
      </c>
      <c r="L2" s="29" t="s">
        <v>150</v>
      </c>
      <c r="M2" s="29" t="s">
        <v>151</v>
      </c>
      <c r="N2" s="31" t="s">
        <v>152</v>
      </c>
    </row>
    <row r="3" spans="1:14" x14ac:dyDescent="0.2">
      <c r="A3" s="38">
        <v>132316</v>
      </c>
      <c r="B3" s="43" t="s">
        <v>215</v>
      </c>
      <c r="C3" s="29" t="s">
        <v>147</v>
      </c>
      <c r="D3" s="29" t="s">
        <v>148</v>
      </c>
      <c r="E3" s="29" t="s">
        <v>148</v>
      </c>
      <c r="F3" s="41">
        <v>82882</v>
      </c>
      <c r="G3" s="38" t="s">
        <v>149</v>
      </c>
      <c r="H3" s="30">
        <v>0</v>
      </c>
      <c r="I3" s="30">
        <v>10</v>
      </c>
      <c r="J3" s="30">
        <f>H3</f>
        <v>0</v>
      </c>
      <c r="K3" s="30">
        <v>10</v>
      </c>
      <c r="L3" s="29" t="s">
        <v>150</v>
      </c>
      <c r="M3" s="29" t="s">
        <v>151</v>
      </c>
      <c r="N3" s="29" t="s">
        <v>152</v>
      </c>
    </row>
    <row r="4" spans="1:14" x14ac:dyDescent="0.2">
      <c r="A4" s="32">
        <v>133311</v>
      </c>
      <c r="B4" s="33" t="s">
        <v>153</v>
      </c>
      <c r="C4" s="33" t="s">
        <v>153</v>
      </c>
      <c r="D4" s="31" t="s">
        <v>154</v>
      </c>
      <c r="E4" s="29" t="str">
        <f>D4</f>
        <v>LIBROS - CEPREVI</v>
      </c>
      <c r="F4" s="34" t="s">
        <v>188</v>
      </c>
      <c r="G4" s="34" t="s">
        <v>142</v>
      </c>
      <c r="H4" s="35">
        <v>4</v>
      </c>
      <c r="I4" s="35">
        <v>4</v>
      </c>
      <c r="J4" s="30">
        <f>H4</f>
        <v>4</v>
      </c>
      <c r="K4" s="30">
        <f>I4</f>
        <v>4</v>
      </c>
      <c r="L4" s="31" t="s">
        <v>150</v>
      </c>
      <c r="M4" s="29" t="s">
        <v>151</v>
      </c>
      <c r="N4" s="29" t="s">
        <v>152</v>
      </c>
    </row>
    <row r="5" spans="1:14" x14ac:dyDescent="0.2">
      <c r="A5" s="32">
        <v>133311</v>
      </c>
      <c r="B5" s="33" t="s">
        <v>155</v>
      </c>
      <c r="C5" s="33" t="s">
        <v>155</v>
      </c>
      <c r="D5" s="31" t="s">
        <v>156</v>
      </c>
      <c r="E5" s="29" t="str">
        <f t="shared" ref="E5:E21" si="0">D5</f>
        <v>TOMO I (BIOLOGIA, QUIMICA Y FISICA) -CEPREVI</v>
      </c>
      <c r="F5" s="34" t="s">
        <v>189</v>
      </c>
      <c r="G5" s="34" t="s">
        <v>149</v>
      </c>
      <c r="H5" s="35">
        <v>10</v>
      </c>
      <c r="I5" s="35">
        <v>10</v>
      </c>
      <c r="J5" s="36">
        <v>11</v>
      </c>
      <c r="K5" s="36">
        <v>11</v>
      </c>
      <c r="L5" s="31" t="s">
        <v>150</v>
      </c>
      <c r="M5" s="29" t="s">
        <v>151</v>
      </c>
      <c r="N5" s="29" t="s">
        <v>152</v>
      </c>
    </row>
    <row r="6" spans="1:14" x14ac:dyDescent="0.2">
      <c r="A6" s="32">
        <v>133311</v>
      </c>
      <c r="B6" s="33" t="s">
        <v>157</v>
      </c>
      <c r="C6" s="33" t="s">
        <v>157</v>
      </c>
      <c r="D6" s="31" t="s">
        <v>158</v>
      </c>
      <c r="E6" s="29" t="str">
        <f t="shared" si="0"/>
        <v>TOMO II (ARITMETICA Y RAZONAMIENTO MATEMATICO)</v>
      </c>
      <c r="F6" s="34" t="s">
        <v>190</v>
      </c>
      <c r="G6" s="34" t="s">
        <v>149</v>
      </c>
      <c r="H6" s="35">
        <v>9.5</v>
      </c>
      <c r="I6" s="35">
        <v>9.5</v>
      </c>
      <c r="J6" s="36">
        <v>12</v>
      </c>
      <c r="K6" s="36">
        <v>12</v>
      </c>
      <c r="L6" s="31" t="s">
        <v>150</v>
      </c>
      <c r="M6" s="29" t="s">
        <v>151</v>
      </c>
      <c r="N6" s="29" t="s">
        <v>152</v>
      </c>
    </row>
    <row r="7" spans="1:14" x14ac:dyDescent="0.2">
      <c r="A7" s="32">
        <v>133311</v>
      </c>
      <c r="B7" s="33" t="s">
        <v>159</v>
      </c>
      <c r="C7" s="33" t="s">
        <v>159</v>
      </c>
      <c r="D7" s="31" t="s">
        <v>160</v>
      </c>
      <c r="E7" s="29" t="str">
        <f t="shared" si="0"/>
        <v>TOMO III (ALGEBRA, GEOMETRIA Y TRIGONOMETRIA)</v>
      </c>
      <c r="F7" s="34" t="s">
        <v>191</v>
      </c>
      <c r="G7" s="34" t="s">
        <v>149</v>
      </c>
      <c r="H7" s="35">
        <v>9.5</v>
      </c>
      <c r="I7" s="35">
        <v>9.5</v>
      </c>
      <c r="J7" s="36">
        <v>11</v>
      </c>
      <c r="K7" s="36">
        <v>11</v>
      </c>
      <c r="L7" s="31" t="s">
        <v>150</v>
      </c>
      <c r="M7" s="29" t="s">
        <v>151</v>
      </c>
      <c r="N7" s="29" t="s">
        <v>152</v>
      </c>
    </row>
    <row r="8" spans="1:14" x14ac:dyDescent="0.2">
      <c r="A8" s="32">
        <v>133311</v>
      </c>
      <c r="B8" s="33" t="s">
        <v>161</v>
      </c>
      <c r="C8" s="33" t="s">
        <v>161</v>
      </c>
      <c r="D8" s="31" t="s">
        <v>162</v>
      </c>
      <c r="E8" s="29" t="str">
        <f t="shared" si="0"/>
        <v>TOMO IV (RAZONAMIENTO VERBAL, LENGUAJE Y LITERATURA)</v>
      </c>
      <c r="F8" s="34" t="s">
        <v>192</v>
      </c>
      <c r="G8" s="34" t="s">
        <v>149</v>
      </c>
      <c r="H8" s="35">
        <v>15.5</v>
      </c>
      <c r="I8" s="35">
        <v>15.5</v>
      </c>
      <c r="J8" s="36">
        <v>17</v>
      </c>
      <c r="K8" s="36">
        <v>17</v>
      </c>
      <c r="L8" s="31" t="s">
        <v>150</v>
      </c>
      <c r="M8" s="29" t="s">
        <v>151</v>
      </c>
      <c r="N8" s="29" t="s">
        <v>152</v>
      </c>
    </row>
    <row r="9" spans="1:14" x14ac:dyDescent="0.2">
      <c r="A9" s="32">
        <v>133311</v>
      </c>
      <c r="B9" s="33" t="s">
        <v>163</v>
      </c>
      <c r="C9" s="33" t="s">
        <v>163</v>
      </c>
      <c r="D9" s="31" t="s">
        <v>164</v>
      </c>
      <c r="E9" s="29" t="str">
        <f t="shared" si="0"/>
        <v>TOMO V (HIST. UNIVERSAL, PSICOLOGIA, HIST. DEL PERU Y GEOGRAFIA)</v>
      </c>
      <c r="F9" s="34" t="s">
        <v>193</v>
      </c>
      <c r="G9" s="34" t="s">
        <v>149</v>
      </c>
      <c r="H9" s="35">
        <v>13.5</v>
      </c>
      <c r="I9" s="35">
        <v>13.5</v>
      </c>
      <c r="J9" s="36">
        <v>15</v>
      </c>
      <c r="K9" s="36">
        <v>15</v>
      </c>
      <c r="L9" s="31" t="s">
        <v>150</v>
      </c>
      <c r="M9" s="29" t="s">
        <v>151</v>
      </c>
      <c r="N9" s="29" t="s">
        <v>152</v>
      </c>
    </row>
    <row r="10" spans="1:14" x14ac:dyDescent="0.2">
      <c r="A10" s="32">
        <v>133311</v>
      </c>
      <c r="B10" s="33" t="s">
        <v>165</v>
      </c>
      <c r="C10" s="33" t="s">
        <v>165</v>
      </c>
      <c r="D10" s="31" t="s">
        <v>166</v>
      </c>
      <c r="E10" s="29" t="str">
        <f t="shared" si="0"/>
        <v>TOMO VI (COMPENDIO DE EXAMENES)</v>
      </c>
      <c r="F10" s="34" t="s">
        <v>194</v>
      </c>
      <c r="G10" s="34" t="s">
        <v>149</v>
      </c>
      <c r="H10" s="35">
        <v>5</v>
      </c>
      <c r="I10" s="35">
        <v>5</v>
      </c>
      <c r="J10" s="36">
        <v>10</v>
      </c>
      <c r="K10" s="36">
        <v>10</v>
      </c>
      <c r="L10" s="31" t="s">
        <v>150</v>
      </c>
      <c r="M10" s="29" t="s">
        <v>151</v>
      </c>
      <c r="N10" s="29" t="s">
        <v>152</v>
      </c>
    </row>
    <row r="11" spans="1:14" x14ac:dyDescent="0.2">
      <c r="A11" s="32">
        <v>133311</v>
      </c>
      <c r="B11" s="33" t="s">
        <v>167</v>
      </c>
      <c r="C11" s="33" t="s">
        <v>167</v>
      </c>
      <c r="D11" s="29" t="s">
        <v>168</v>
      </c>
      <c r="E11" s="29" t="str">
        <f t="shared" si="0"/>
        <v>CICLO A,B,C PENS. ENS. CEPREVI</v>
      </c>
      <c r="F11" s="34" t="s">
        <v>195</v>
      </c>
      <c r="G11" s="34" t="s">
        <v>149</v>
      </c>
      <c r="H11" s="35">
        <v>1232</v>
      </c>
      <c r="I11" s="35">
        <v>1232</v>
      </c>
      <c r="J11" s="36">
        <v>1800</v>
      </c>
      <c r="K11" s="36">
        <v>1800</v>
      </c>
      <c r="L11" s="31" t="s">
        <v>150</v>
      </c>
      <c r="M11" s="29" t="s">
        <v>151</v>
      </c>
      <c r="N11" s="29" t="s">
        <v>152</v>
      </c>
    </row>
    <row r="12" spans="1:14" x14ac:dyDescent="0.2">
      <c r="A12" s="32">
        <v>133311</v>
      </c>
      <c r="B12" s="33" t="s">
        <v>169</v>
      </c>
      <c r="C12" s="33" t="s">
        <v>169</v>
      </c>
      <c r="D12" s="31" t="s">
        <v>170</v>
      </c>
      <c r="E12" s="29" t="str">
        <f t="shared" si="0"/>
        <v>TOTAL CICLO CEPREVI (CICLOS A y B) - ALUM COLEG ESTAT( EN 4 CUOTAS)</v>
      </c>
      <c r="F12" s="34" t="s">
        <v>196</v>
      </c>
      <c r="G12" s="34" t="s">
        <v>149</v>
      </c>
      <c r="H12" s="35">
        <v>1712</v>
      </c>
      <c r="I12" s="35">
        <v>1712</v>
      </c>
      <c r="J12" s="36">
        <v>1920</v>
      </c>
      <c r="K12" s="36">
        <v>1920</v>
      </c>
      <c r="L12" s="31" t="s">
        <v>150</v>
      </c>
      <c r="M12" s="29" t="s">
        <v>151</v>
      </c>
      <c r="N12" s="29" t="s">
        <v>152</v>
      </c>
    </row>
    <row r="13" spans="1:14" x14ac:dyDescent="0.2">
      <c r="A13" s="32">
        <v>133311</v>
      </c>
      <c r="B13" s="33" t="s">
        <v>171</v>
      </c>
      <c r="C13" s="33" t="s">
        <v>171</v>
      </c>
      <c r="D13" s="31" t="s">
        <v>172</v>
      </c>
      <c r="E13" s="29" t="str">
        <f t="shared" si="0"/>
        <v>TOTAL CICLO CEPREVI (CICLOS A, B y C) - ALUM COLEG PARTIC(AL CONTADO)</v>
      </c>
      <c r="F13" s="34" t="s">
        <v>197</v>
      </c>
      <c r="G13" s="34" t="s">
        <v>149</v>
      </c>
      <c r="H13" s="35">
        <v>1352</v>
      </c>
      <c r="I13" s="35">
        <v>1352</v>
      </c>
      <c r="J13" s="36">
        <v>1620</v>
      </c>
      <c r="K13" s="36">
        <v>1620</v>
      </c>
      <c r="L13" s="31" t="s">
        <v>150</v>
      </c>
      <c r="M13" s="29" t="s">
        <v>151</v>
      </c>
      <c r="N13" s="29" t="s">
        <v>152</v>
      </c>
    </row>
    <row r="14" spans="1:14" x14ac:dyDescent="0.2">
      <c r="A14" s="32">
        <v>133311</v>
      </c>
      <c r="B14" s="33" t="s">
        <v>173</v>
      </c>
      <c r="C14" s="33" t="s">
        <v>173</v>
      </c>
      <c r="D14" s="31" t="s">
        <v>174</v>
      </c>
      <c r="E14" s="29" t="str">
        <f t="shared" si="0"/>
        <v>TOTAL CICLO CEPREVI (CICLOS A y B) - ALUM COLEG PARTIC (4 CUOTAS)</v>
      </c>
      <c r="F14" s="34" t="s">
        <v>198</v>
      </c>
      <c r="G14" s="34" t="s">
        <v>149</v>
      </c>
      <c r="H14" s="35">
        <v>1952</v>
      </c>
      <c r="I14" s="35">
        <v>1952</v>
      </c>
      <c r="J14" s="36">
        <v>2370</v>
      </c>
      <c r="K14" s="36">
        <v>2370</v>
      </c>
      <c r="L14" s="31" t="s">
        <v>150</v>
      </c>
      <c r="M14" s="29" t="s">
        <v>151</v>
      </c>
      <c r="N14" s="29" t="s">
        <v>152</v>
      </c>
    </row>
    <row r="15" spans="1:14" x14ac:dyDescent="0.2">
      <c r="A15" s="32">
        <v>133311</v>
      </c>
      <c r="B15" s="33" t="s">
        <v>175</v>
      </c>
      <c r="C15" s="33" t="s">
        <v>175</v>
      </c>
      <c r="D15" s="31" t="s">
        <v>176</v>
      </c>
      <c r="E15" s="29" t="str">
        <f t="shared" si="0"/>
        <v>TOTAL CICLO CEPREVI (CICLO C) - ALUM COLEG ESTAT (3 CUOTAS)</v>
      </c>
      <c r="F15" s="34" t="s">
        <v>199</v>
      </c>
      <c r="G15" s="34" t="s">
        <v>149</v>
      </c>
      <c r="H15" s="35">
        <v>1472</v>
      </c>
      <c r="I15" s="35">
        <v>1472</v>
      </c>
      <c r="J15" s="36">
        <v>1620</v>
      </c>
      <c r="K15" s="36">
        <v>1620</v>
      </c>
      <c r="L15" s="31" t="s">
        <v>150</v>
      </c>
      <c r="M15" s="29" t="s">
        <v>151</v>
      </c>
      <c r="N15" s="29" t="s">
        <v>152</v>
      </c>
    </row>
    <row r="16" spans="1:14" x14ac:dyDescent="0.2">
      <c r="A16" s="32">
        <v>133311</v>
      </c>
      <c r="B16" s="33" t="s">
        <v>177</v>
      </c>
      <c r="C16" s="33" t="s">
        <v>177</v>
      </c>
      <c r="D16" s="31" t="s">
        <v>178</v>
      </c>
      <c r="E16" s="29" t="str">
        <f t="shared" si="0"/>
        <v>TOTAL CICLO CEPREVI (CICLOS C) - ALUM COLEG PARTIC (3 CUOTAS)</v>
      </c>
      <c r="F16" s="34" t="s">
        <v>200</v>
      </c>
      <c r="G16" s="34" t="s">
        <v>149</v>
      </c>
      <c r="H16" s="35">
        <v>1652</v>
      </c>
      <c r="I16" s="35">
        <v>1652</v>
      </c>
      <c r="J16" s="36">
        <v>2070</v>
      </c>
      <c r="K16" s="36">
        <v>2070</v>
      </c>
      <c r="L16" s="31" t="s">
        <v>150</v>
      </c>
      <c r="M16" s="29" t="s">
        <v>151</v>
      </c>
      <c r="N16" s="29" t="s">
        <v>152</v>
      </c>
    </row>
    <row r="17" spans="1:14" x14ac:dyDescent="0.2">
      <c r="A17" s="32">
        <v>132314</v>
      </c>
      <c r="B17" s="33" t="s">
        <v>179</v>
      </c>
      <c r="C17" s="33" t="s">
        <v>179</v>
      </c>
      <c r="D17" s="31" t="s">
        <v>180</v>
      </c>
      <c r="E17" s="29" t="str">
        <f t="shared" si="0"/>
        <v>CONSTANCIA DE ESTUDIOS  CEPREVI</v>
      </c>
      <c r="F17" s="34" t="s">
        <v>201</v>
      </c>
      <c r="G17" s="34" t="s">
        <v>149</v>
      </c>
      <c r="H17" s="35">
        <v>4</v>
      </c>
      <c r="I17" s="35">
        <v>4</v>
      </c>
      <c r="J17" s="36">
        <v>5</v>
      </c>
      <c r="K17" s="36">
        <v>10</v>
      </c>
      <c r="L17" s="31" t="s">
        <v>150</v>
      </c>
      <c r="M17" s="29" t="s">
        <v>151</v>
      </c>
      <c r="N17" s="29" t="s">
        <v>152</v>
      </c>
    </row>
    <row r="18" spans="1:14" x14ac:dyDescent="0.2">
      <c r="A18" s="32">
        <v>133311</v>
      </c>
      <c r="B18" s="33" t="s">
        <v>181</v>
      </c>
      <c r="C18" s="33" t="s">
        <v>181</v>
      </c>
      <c r="D18" s="31" t="s">
        <v>182</v>
      </c>
      <c r="E18" s="29" t="str">
        <f t="shared" si="0"/>
        <v>TARJETA DE ASISTENCIA (DUPLICADO)CEPREVI</v>
      </c>
      <c r="F18" s="34" t="s">
        <v>202</v>
      </c>
      <c r="G18" s="34" t="s">
        <v>149</v>
      </c>
      <c r="H18" s="35">
        <v>4</v>
      </c>
      <c r="I18" s="35">
        <v>4</v>
      </c>
      <c r="J18" s="36">
        <v>10</v>
      </c>
      <c r="K18" s="36">
        <v>10</v>
      </c>
      <c r="L18" s="31" t="s">
        <v>150</v>
      </c>
      <c r="M18" s="29" t="s">
        <v>151</v>
      </c>
      <c r="N18" s="29" t="s">
        <v>152</v>
      </c>
    </row>
    <row r="19" spans="1:14" x14ac:dyDescent="0.2">
      <c r="A19" s="32">
        <v>133311</v>
      </c>
      <c r="B19" s="33" t="s">
        <v>183</v>
      </c>
      <c r="C19" s="33" t="s">
        <v>183</v>
      </c>
      <c r="D19" s="31" t="s">
        <v>184</v>
      </c>
      <c r="E19" s="29" t="str">
        <f t="shared" si="0"/>
        <v>DUPLICADO DE FOTOCHECK-CEPREVI</v>
      </c>
      <c r="F19" s="34" t="s">
        <v>203</v>
      </c>
      <c r="G19" s="34" t="s">
        <v>149</v>
      </c>
      <c r="H19" s="35">
        <v>12</v>
      </c>
      <c r="I19" s="35">
        <v>12</v>
      </c>
      <c r="J19" s="36">
        <v>16</v>
      </c>
      <c r="K19" s="36">
        <v>20</v>
      </c>
      <c r="L19" s="31" t="s">
        <v>150</v>
      </c>
      <c r="M19" s="29" t="s">
        <v>151</v>
      </c>
      <c r="N19" s="29" t="s">
        <v>152</v>
      </c>
    </row>
    <row r="20" spans="1:14" x14ac:dyDescent="0.2">
      <c r="A20" s="32">
        <v>133311</v>
      </c>
      <c r="B20" s="33" t="s">
        <v>206</v>
      </c>
      <c r="C20" s="33" t="s">
        <v>206</v>
      </c>
      <c r="D20" s="31" t="s">
        <v>185</v>
      </c>
      <c r="E20" s="29" t="str">
        <f t="shared" si="0"/>
        <v>CAMBIO DE OPCION - CEPREVI</v>
      </c>
      <c r="F20" s="34" t="s">
        <v>204</v>
      </c>
      <c r="G20" s="34" t="s">
        <v>149</v>
      </c>
      <c r="H20" s="35">
        <v>55</v>
      </c>
      <c r="I20" s="35">
        <v>55</v>
      </c>
      <c r="J20" s="36">
        <v>75</v>
      </c>
      <c r="K20" s="36">
        <v>75</v>
      </c>
      <c r="L20" s="31" t="s">
        <v>150</v>
      </c>
      <c r="M20" s="29" t="s">
        <v>151</v>
      </c>
      <c r="N20" s="29" t="s">
        <v>152</v>
      </c>
    </row>
    <row r="21" spans="1:14" x14ac:dyDescent="0.2">
      <c r="A21" s="38"/>
      <c r="B21" s="31" t="s">
        <v>186</v>
      </c>
      <c r="C21" s="31" t="s">
        <v>186</v>
      </c>
      <c r="D21" s="37" t="s">
        <v>187</v>
      </c>
      <c r="E21" s="29" t="str">
        <f t="shared" si="0"/>
        <v>TOTAL JUEGO DE LIBROS (06 TOMOS)   *</v>
      </c>
      <c r="F21" s="34">
        <v>81429</v>
      </c>
      <c r="G21" s="38"/>
      <c r="H21" s="30">
        <v>0</v>
      </c>
      <c r="I21" s="30">
        <v>0</v>
      </c>
      <c r="J21" s="36">
        <v>70</v>
      </c>
      <c r="K21" s="36">
        <v>70</v>
      </c>
      <c r="L21" s="31" t="s">
        <v>150</v>
      </c>
      <c r="M21" s="29" t="s">
        <v>151</v>
      </c>
      <c r="N21" s="29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1"/>
  <sheetViews>
    <sheetView workbookViewId="0">
      <selection activeCell="N221" sqref="A1:N221"/>
    </sheetView>
  </sheetViews>
  <sheetFormatPr baseColWidth="10" defaultRowHeight="11.25" x14ac:dyDescent="0.2"/>
  <cols>
    <col min="1" max="1" width="11.42578125" style="1"/>
    <col min="2" max="2" width="15.28515625" style="1" bestFit="1" customWidth="1"/>
    <col min="3" max="4" width="11.42578125" style="1"/>
    <col min="5" max="5" width="11.85546875" style="1" customWidth="1"/>
    <col min="6" max="16384" width="11.42578125" style="1"/>
  </cols>
  <sheetData>
    <row r="1" spans="1:14" s="9" customFormat="1" x14ac:dyDescent="0.2">
      <c r="A1" s="26" t="s">
        <v>0</v>
      </c>
      <c r="B1" s="26" t="s">
        <v>211</v>
      </c>
      <c r="C1" s="25" t="s">
        <v>1</v>
      </c>
      <c r="D1" s="25" t="s">
        <v>2</v>
      </c>
      <c r="E1" s="25" t="s">
        <v>3</v>
      </c>
      <c r="F1" s="40" t="s">
        <v>4</v>
      </c>
      <c r="G1" s="26" t="s">
        <v>5</v>
      </c>
      <c r="H1" s="27" t="s">
        <v>20</v>
      </c>
      <c r="I1" s="28" t="s">
        <v>7</v>
      </c>
      <c r="J1" s="28" t="s">
        <v>205</v>
      </c>
      <c r="K1" s="28" t="s">
        <v>21</v>
      </c>
      <c r="L1" s="25" t="s">
        <v>6</v>
      </c>
      <c r="M1" s="25" t="s">
        <v>16</v>
      </c>
      <c r="N1" s="25" t="s">
        <v>17</v>
      </c>
    </row>
    <row r="2" spans="1:14" s="49" customFormat="1" x14ac:dyDescent="0.2">
      <c r="A2" s="44">
        <v>132316</v>
      </c>
      <c r="B2" s="45" t="s">
        <v>212</v>
      </c>
      <c r="C2" s="46" t="s">
        <v>207</v>
      </c>
      <c r="D2" s="46" t="s">
        <v>208</v>
      </c>
      <c r="E2" s="46" t="s">
        <v>208</v>
      </c>
      <c r="F2" s="47">
        <v>82881</v>
      </c>
      <c r="G2" s="44" t="s">
        <v>149</v>
      </c>
      <c r="H2" s="48">
        <v>2120</v>
      </c>
      <c r="I2" s="48">
        <v>2120</v>
      </c>
      <c r="J2" s="48">
        <v>2120</v>
      </c>
      <c r="K2" s="48">
        <v>2120</v>
      </c>
      <c r="L2" s="46" t="s">
        <v>11</v>
      </c>
      <c r="M2" s="46" t="s">
        <v>209</v>
      </c>
      <c r="N2" s="46" t="s">
        <v>210</v>
      </c>
    </row>
    <row r="3" spans="1:14" x14ac:dyDescent="0.2">
      <c r="B3" s="1" t="s">
        <v>216</v>
      </c>
      <c r="D3" s="1" t="s">
        <v>217</v>
      </c>
      <c r="E3" s="1" t="str">
        <f>D3</f>
        <v>DUPLICADO DE CARNÉ DE BIBLIOTECA ES</v>
      </c>
      <c r="F3" s="1" t="s">
        <v>655</v>
      </c>
      <c r="G3" s="1" t="s">
        <v>12</v>
      </c>
      <c r="H3" s="24">
        <v>7</v>
      </c>
      <c r="I3" s="24">
        <v>7</v>
      </c>
      <c r="J3" s="24"/>
      <c r="K3" s="24"/>
      <c r="L3" s="1" t="s">
        <v>11</v>
      </c>
      <c r="M3" s="11" t="s">
        <v>209</v>
      </c>
      <c r="N3" s="1" t="s">
        <v>874</v>
      </c>
    </row>
    <row r="4" spans="1:14" x14ac:dyDescent="0.2">
      <c r="B4" s="1" t="s">
        <v>218</v>
      </c>
      <c r="D4" s="1" t="s">
        <v>219</v>
      </c>
      <c r="E4" s="1" t="str">
        <f t="shared" ref="E4:E67" si="0">D4</f>
        <v>CERTIFICADO DE PRACTICAS PRE-PROFESIONALES</v>
      </c>
      <c r="F4" s="1" t="s">
        <v>656</v>
      </c>
      <c r="G4" s="1" t="s">
        <v>12</v>
      </c>
      <c r="H4" s="24">
        <v>5</v>
      </c>
      <c r="I4" s="24">
        <v>5</v>
      </c>
      <c r="J4" s="24"/>
      <c r="K4" s="24"/>
      <c r="L4" s="1" t="s">
        <v>11</v>
      </c>
      <c r="M4" s="1" t="s">
        <v>209</v>
      </c>
      <c r="N4" s="1" t="s">
        <v>874</v>
      </c>
    </row>
    <row r="5" spans="1:14" x14ac:dyDescent="0.2">
      <c r="B5" s="1" t="s">
        <v>220</v>
      </c>
      <c r="D5" s="1" t="s">
        <v>221</v>
      </c>
      <c r="E5" s="1" t="str">
        <f t="shared" si="0"/>
        <v>CONSTANCIA DE EGRESADO</v>
      </c>
      <c r="F5" s="1" t="s">
        <v>657</v>
      </c>
      <c r="G5" s="1" t="s">
        <v>12</v>
      </c>
      <c r="H5" s="24">
        <v>15</v>
      </c>
      <c r="I5" s="24">
        <v>15</v>
      </c>
      <c r="J5" s="24"/>
      <c r="K5" s="24"/>
      <c r="L5" s="1" t="s">
        <v>11</v>
      </c>
      <c r="M5" s="1" t="s">
        <v>209</v>
      </c>
      <c r="N5" s="1" t="s">
        <v>874</v>
      </c>
    </row>
    <row r="6" spans="1:14" x14ac:dyDescent="0.2">
      <c r="B6" s="1" t="s">
        <v>222</v>
      </c>
      <c r="D6" s="1" t="s">
        <v>223</v>
      </c>
      <c r="E6" s="1" t="str">
        <f t="shared" si="0"/>
        <v>CONSTANCIA DE ESTUDIOS</v>
      </c>
      <c r="F6" s="1" t="s">
        <v>658</v>
      </c>
      <c r="G6" s="1" t="s">
        <v>12</v>
      </c>
      <c r="H6" s="24">
        <v>5</v>
      </c>
      <c r="I6" s="24">
        <v>5</v>
      </c>
      <c r="J6" s="24"/>
      <c r="K6" s="24"/>
      <c r="L6" s="1" t="s">
        <v>11</v>
      </c>
      <c r="M6" s="1" t="s">
        <v>209</v>
      </c>
      <c r="N6" s="1" t="s">
        <v>874</v>
      </c>
    </row>
    <row r="7" spans="1:14" x14ac:dyDescent="0.2">
      <c r="B7" s="1" t="s">
        <v>224</v>
      </c>
      <c r="D7" s="1" t="s">
        <v>225</v>
      </c>
      <c r="E7" s="1" t="str">
        <f t="shared" si="0"/>
        <v>CONSTANCIA DE MATRICULA</v>
      </c>
      <c r="F7" s="1" t="s">
        <v>659</v>
      </c>
      <c r="G7" s="1" t="s">
        <v>12</v>
      </c>
      <c r="H7" s="24">
        <v>5</v>
      </c>
      <c r="I7" s="24">
        <v>5</v>
      </c>
      <c r="J7" s="24"/>
      <c r="K7" s="24"/>
      <c r="L7" s="1" t="s">
        <v>11</v>
      </c>
      <c r="M7" s="1" t="s">
        <v>209</v>
      </c>
      <c r="N7" s="1" t="s">
        <v>874</v>
      </c>
    </row>
    <row r="8" spans="1:14" x14ac:dyDescent="0.2">
      <c r="B8" s="1" t="s">
        <v>226</v>
      </c>
      <c r="D8" s="1" t="s">
        <v>227</v>
      </c>
      <c r="E8" s="1" t="str">
        <f t="shared" si="0"/>
        <v>CONSTANCIA DE NOTAS</v>
      </c>
      <c r="F8" s="1" t="s">
        <v>660</v>
      </c>
      <c r="G8" s="1" t="s">
        <v>12</v>
      </c>
      <c r="H8" s="24">
        <v>5</v>
      </c>
      <c r="I8" s="24">
        <v>5</v>
      </c>
      <c r="J8" s="24"/>
      <c r="K8" s="24"/>
      <c r="L8" s="1" t="s">
        <v>11</v>
      </c>
      <c r="M8" s="1" t="s">
        <v>209</v>
      </c>
      <c r="N8" s="1" t="s">
        <v>874</v>
      </c>
    </row>
    <row r="9" spans="1:14" x14ac:dyDescent="0.2">
      <c r="B9" s="1" t="s">
        <v>228</v>
      </c>
      <c r="D9" s="1" t="s">
        <v>229</v>
      </c>
      <c r="E9" s="1" t="str">
        <f t="shared" si="0"/>
        <v>CONSTANCIA DE NOTAS DE CURSO DE ACTUALIZACION</v>
      </c>
      <c r="F9" s="1" t="s">
        <v>661</v>
      </c>
      <c r="G9" s="1" t="s">
        <v>12</v>
      </c>
      <c r="H9" s="24">
        <v>5</v>
      </c>
      <c r="I9" s="24">
        <v>5</v>
      </c>
      <c r="J9" s="24"/>
      <c r="K9" s="24"/>
      <c r="L9" s="1" t="s">
        <v>11</v>
      </c>
      <c r="M9" s="1" t="s">
        <v>209</v>
      </c>
      <c r="N9" s="1" t="s">
        <v>874</v>
      </c>
    </row>
    <row r="10" spans="1:14" x14ac:dyDescent="0.2">
      <c r="B10" s="1" t="s">
        <v>230</v>
      </c>
      <c r="D10" s="1" t="s">
        <v>231</v>
      </c>
      <c r="E10" s="1" t="str">
        <f t="shared" si="0"/>
        <v>CONSTANCIA DE ORDEN DE MERITO</v>
      </c>
      <c r="F10" s="1" t="s">
        <v>662</v>
      </c>
      <c r="G10" s="1" t="s">
        <v>12</v>
      </c>
      <c r="H10" s="24">
        <v>5</v>
      </c>
      <c r="I10" s="24">
        <v>5</v>
      </c>
      <c r="J10" s="24"/>
      <c r="K10" s="24"/>
      <c r="L10" s="1" t="s">
        <v>11</v>
      </c>
      <c r="M10" s="1" t="s">
        <v>209</v>
      </c>
      <c r="N10" s="1" t="s">
        <v>874</v>
      </c>
    </row>
    <row r="11" spans="1:14" x14ac:dyDescent="0.2">
      <c r="B11" s="1" t="s">
        <v>232</v>
      </c>
      <c r="D11" s="1" t="s">
        <v>233</v>
      </c>
      <c r="E11" s="1" t="str">
        <f t="shared" si="0"/>
        <v>CONSTANCIA DE NO ADEUDAR A LA FACULTAD</v>
      </c>
      <c r="F11" s="1" t="s">
        <v>663</v>
      </c>
      <c r="G11" s="1" t="s">
        <v>12</v>
      </c>
      <c r="H11" s="24">
        <v>5</v>
      </c>
      <c r="I11" s="24">
        <v>5</v>
      </c>
      <c r="J11" s="24"/>
      <c r="K11" s="24"/>
      <c r="L11" s="1" t="s">
        <v>11</v>
      </c>
      <c r="M11" s="1" t="s">
        <v>209</v>
      </c>
      <c r="N11" s="1" t="s">
        <v>874</v>
      </c>
    </row>
    <row r="12" spans="1:14" x14ac:dyDescent="0.2">
      <c r="B12" s="1" t="s">
        <v>234</v>
      </c>
      <c r="D12" s="1" t="s">
        <v>235</v>
      </c>
      <c r="E12" s="1" t="str">
        <f t="shared" si="0"/>
        <v>CONSTANCIA DE NO ADEUDAR A LA BIBLIOTECA</v>
      </c>
      <c r="F12" s="1" t="s">
        <v>664</v>
      </c>
      <c r="G12" s="1" t="s">
        <v>12</v>
      </c>
      <c r="H12" s="24">
        <v>5</v>
      </c>
      <c r="I12" s="24">
        <v>5</v>
      </c>
      <c r="J12" s="24"/>
      <c r="K12" s="24"/>
      <c r="L12" s="1" t="s">
        <v>11</v>
      </c>
      <c r="M12" s="1" t="s">
        <v>209</v>
      </c>
      <c r="N12" s="1" t="s">
        <v>874</v>
      </c>
    </row>
    <row r="13" spans="1:14" x14ac:dyDescent="0.2">
      <c r="B13" s="1" t="s">
        <v>236</v>
      </c>
      <c r="D13" s="1" t="s">
        <v>237</v>
      </c>
      <c r="E13" s="1" t="str">
        <f t="shared" si="0"/>
        <v>CONSTANCIA DE DONACION A LA BIBLIOTECA</v>
      </c>
      <c r="F13" s="1" t="s">
        <v>665</v>
      </c>
      <c r="G13" s="1" t="s">
        <v>12</v>
      </c>
      <c r="H13" s="24">
        <v>1</v>
      </c>
      <c r="I13" s="24">
        <v>0</v>
      </c>
      <c r="J13" s="24"/>
      <c r="K13" s="24"/>
      <c r="L13" s="1" t="s">
        <v>11</v>
      </c>
      <c r="M13" s="1" t="s">
        <v>209</v>
      </c>
      <c r="N13" s="1" t="s">
        <v>874</v>
      </c>
    </row>
    <row r="14" spans="1:14" x14ac:dyDescent="0.2">
      <c r="B14" s="1" t="s">
        <v>238</v>
      </c>
      <c r="D14" s="1" t="s">
        <v>239</v>
      </c>
      <c r="E14" s="1" t="str">
        <f t="shared" si="0"/>
        <v>CONST.NO ADEUD.MATER.DIDACTICO LABORAT, TALLER.Y GABIN.</v>
      </c>
      <c r="F14" s="1" t="s">
        <v>666</v>
      </c>
      <c r="G14" s="1" t="s">
        <v>12</v>
      </c>
      <c r="H14" s="24">
        <v>5</v>
      </c>
      <c r="I14" s="24">
        <v>5</v>
      </c>
      <c r="J14" s="24"/>
      <c r="K14" s="24"/>
      <c r="L14" s="1" t="s">
        <v>11</v>
      </c>
      <c r="M14" s="1" t="s">
        <v>209</v>
      </c>
      <c r="N14" s="1" t="s">
        <v>874</v>
      </c>
    </row>
    <row r="15" spans="1:14" x14ac:dyDescent="0.2">
      <c r="B15" s="1" t="s">
        <v>240</v>
      </c>
      <c r="D15" s="1" t="s">
        <v>241</v>
      </c>
      <c r="E15" s="1" t="str">
        <f t="shared" si="0"/>
        <v>DER.P/REPROCESAMIENTO DE ACTA(HOJA)</v>
      </c>
      <c r="F15" s="1" t="s">
        <v>667</v>
      </c>
      <c r="G15" s="1" t="s">
        <v>12</v>
      </c>
      <c r="H15" s="24">
        <v>3</v>
      </c>
      <c r="I15" s="24">
        <v>3</v>
      </c>
      <c r="J15" s="24"/>
      <c r="K15" s="24"/>
      <c r="L15" s="1" t="s">
        <v>11</v>
      </c>
      <c r="M15" s="1" t="s">
        <v>209</v>
      </c>
      <c r="N15" s="1" t="s">
        <v>874</v>
      </c>
    </row>
    <row r="16" spans="1:14" x14ac:dyDescent="0.2">
      <c r="B16" s="1" t="s">
        <v>242</v>
      </c>
      <c r="D16" s="1" t="s">
        <v>243</v>
      </c>
      <c r="E16" s="1" t="str">
        <f t="shared" si="0"/>
        <v>DER.RESOLUCIÓN EXPEDITO GRAD. BACHILLER - ALUM. PREGR.</v>
      </c>
      <c r="F16" s="1" t="s">
        <v>668</v>
      </c>
      <c r="G16" s="1" t="s">
        <v>12</v>
      </c>
      <c r="H16" s="24">
        <v>20</v>
      </c>
      <c r="I16" s="24">
        <v>20</v>
      </c>
      <c r="J16" s="24"/>
      <c r="K16" s="24"/>
      <c r="L16" s="1" t="s">
        <v>11</v>
      </c>
      <c r="M16" s="1" t="s">
        <v>209</v>
      </c>
      <c r="N16" s="1" t="s">
        <v>874</v>
      </c>
    </row>
    <row r="17" spans="2:14" x14ac:dyDescent="0.2">
      <c r="B17" s="1" t="s">
        <v>244</v>
      </c>
      <c r="D17" s="1" t="s">
        <v>245</v>
      </c>
      <c r="E17" s="1" t="str">
        <f t="shared" si="0"/>
        <v>DER.RESOLUCIÓN EXPEDITO GRAD. BACHILLER - ALUM. OTRA UNIV.</v>
      </c>
      <c r="F17" s="1" t="s">
        <v>669</v>
      </c>
      <c r="G17" s="1" t="s">
        <v>12</v>
      </c>
      <c r="H17" s="24">
        <v>40</v>
      </c>
      <c r="I17" s="24">
        <v>40</v>
      </c>
      <c r="J17" s="24"/>
      <c r="K17" s="24"/>
      <c r="L17" s="1" t="s">
        <v>11</v>
      </c>
      <c r="M17" s="1" t="s">
        <v>209</v>
      </c>
      <c r="N17" s="1" t="s">
        <v>874</v>
      </c>
    </row>
    <row r="18" spans="2:14" x14ac:dyDescent="0.2">
      <c r="B18" s="1" t="s">
        <v>246</v>
      </c>
      <c r="D18" s="1" t="s">
        <v>247</v>
      </c>
      <c r="E18" s="1" t="str">
        <f t="shared" si="0"/>
        <v>DER.RESOLUCION EXPEDITO TITULO-ALUMN.PREGRADO Y CARRERA CORTA</v>
      </c>
      <c r="F18" s="1" t="s">
        <v>670</v>
      </c>
      <c r="G18" s="1" t="s">
        <v>12</v>
      </c>
      <c r="H18" s="24">
        <v>20</v>
      </c>
      <c r="I18" s="24">
        <v>20</v>
      </c>
      <c r="J18" s="24"/>
      <c r="K18" s="24"/>
      <c r="L18" s="1" t="s">
        <v>11</v>
      </c>
      <c r="M18" s="1" t="s">
        <v>209</v>
      </c>
      <c r="N18" s="1" t="s">
        <v>874</v>
      </c>
    </row>
    <row r="19" spans="2:14" x14ac:dyDescent="0.2">
      <c r="B19" s="1" t="s">
        <v>248</v>
      </c>
      <c r="D19" s="1" t="s">
        <v>249</v>
      </c>
      <c r="E19" s="1" t="str">
        <f t="shared" si="0"/>
        <v>DER.RESOLUCION EXPEDITO TITULO-ALUMN.OTRA UNIVERSIDAD</v>
      </c>
      <c r="F19" s="1" t="s">
        <v>671</v>
      </c>
      <c r="G19" s="1" t="s">
        <v>12</v>
      </c>
      <c r="H19" s="24">
        <v>40</v>
      </c>
      <c r="I19" s="24">
        <v>40</v>
      </c>
      <c r="J19" s="24"/>
      <c r="K19" s="24"/>
      <c r="L19" s="1" t="s">
        <v>11</v>
      </c>
      <c r="M19" s="1" t="s">
        <v>209</v>
      </c>
      <c r="N19" s="1" t="s">
        <v>874</v>
      </c>
    </row>
    <row r="20" spans="2:14" x14ac:dyDescent="0.2">
      <c r="B20" s="1" t="s">
        <v>250</v>
      </c>
      <c r="D20" s="1" t="s">
        <v>251</v>
      </c>
      <c r="E20" s="1" t="str">
        <f t="shared" si="0"/>
        <v>OBTENCION DE GRADO BACHILLER - ALUM.UNFV</v>
      </c>
      <c r="F20" s="1" t="s">
        <v>672</v>
      </c>
      <c r="G20" s="1" t="s">
        <v>12</v>
      </c>
      <c r="H20" s="24">
        <v>70</v>
      </c>
      <c r="I20" s="24">
        <v>70</v>
      </c>
      <c r="J20" s="24"/>
      <c r="K20" s="24"/>
      <c r="L20" s="1" t="s">
        <v>11</v>
      </c>
      <c r="M20" s="1" t="s">
        <v>209</v>
      </c>
      <c r="N20" s="1" t="s">
        <v>874</v>
      </c>
    </row>
    <row r="21" spans="2:14" x14ac:dyDescent="0.2">
      <c r="B21" s="1" t="s">
        <v>252</v>
      </c>
      <c r="D21" s="1" t="s">
        <v>253</v>
      </c>
      <c r="E21" s="1" t="str">
        <f t="shared" si="0"/>
        <v>OBTENCION DE GRADO BACHILLER - ALUM.OTRA UNIVERSID  (NAC/EXTRANJ)</v>
      </c>
      <c r="F21" s="1" t="s">
        <v>673</v>
      </c>
      <c r="G21" s="1" t="s">
        <v>12</v>
      </c>
      <c r="H21" s="24">
        <v>140</v>
      </c>
      <c r="I21" s="24">
        <v>140</v>
      </c>
      <c r="J21" s="24"/>
      <c r="K21" s="24"/>
      <c r="L21" s="1" t="s">
        <v>11</v>
      </c>
      <c r="M21" s="1" t="s">
        <v>209</v>
      </c>
      <c r="N21" s="1" t="s">
        <v>874</v>
      </c>
    </row>
    <row r="22" spans="2:14" x14ac:dyDescent="0.2">
      <c r="B22" s="1" t="s">
        <v>254</v>
      </c>
      <c r="D22" s="1" t="s">
        <v>255</v>
      </c>
      <c r="E22" s="1" t="str">
        <f t="shared" si="0"/>
        <v>OBT.TITULO PROFES.SIST.TESIS-BACH.1</v>
      </c>
      <c r="F22" s="1" t="s">
        <v>674</v>
      </c>
      <c r="G22" s="1" t="s">
        <v>12</v>
      </c>
      <c r="H22" s="24">
        <v>120</v>
      </c>
      <c r="I22" s="24">
        <v>120</v>
      </c>
      <c r="J22" s="24"/>
      <c r="K22" s="24"/>
      <c r="L22" s="1" t="s">
        <v>11</v>
      </c>
      <c r="M22" s="1" t="s">
        <v>209</v>
      </c>
      <c r="N22" s="1" t="s">
        <v>874</v>
      </c>
    </row>
    <row r="23" spans="2:14" x14ac:dyDescent="0.2">
      <c r="B23" s="1" t="s">
        <v>256</v>
      </c>
      <c r="D23" s="1" t="s">
        <v>257</v>
      </c>
      <c r="E23" s="1" t="str">
        <f t="shared" si="0"/>
        <v>OBT.TIT.PROFES.SIS.TESIS-BACH.1-3</v>
      </c>
      <c r="F23" s="1" t="s">
        <v>675</v>
      </c>
      <c r="G23" s="1" t="s">
        <v>12</v>
      </c>
      <c r="H23" s="24">
        <v>200</v>
      </c>
      <c r="I23" s="24">
        <v>200</v>
      </c>
      <c r="J23" s="24"/>
      <c r="K23" s="24"/>
      <c r="L23" s="1" t="s">
        <v>11</v>
      </c>
      <c r="M23" s="1" t="s">
        <v>209</v>
      </c>
      <c r="N23" s="1" t="s">
        <v>874</v>
      </c>
    </row>
    <row r="24" spans="2:14" x14ac:dyDescent="0.2">
      <c r="B24" s="1" t="s">
        <v>258</v>
      </c>
      <c r="D24" s="1" t="s">
        <v>259</v>
      </c>
      <c r="E24" s="1" t="str">
        <f t="shared" si="0"/>
        <v>OBT.TIT.PROFES.SIS.T.BACH.3-6 ANT.</v>
      </c>
      <c r="F24" s="1" t="s">
        <v>676</v>
      </c>
      <c r="G24" s="1" t="s">
        <v>12</v>
      </c>
      <c r="H24" s="24">
        <v>300</v>
      </c>
      <c r="I24" s="24">
        <v>300</v>
      </c>
      <c r="J24" s="24"/>
      <c r="K24" s="24"/>
      <c r="L24" s="1" t="s">
        <v>11</v>
      </c>
      <c r="M24" s="1" t="s">
        <v>209</v>
      </c>
      <c r="N24" s="1" t="s">
        <v>874</v>
      </c>
    </row>
    <row r="25" spans="2:14" x14ac:dyDescent="0.2">
      <c r="B25" s="1" t="s">
        <v>260</v>
      </c>
      <c r="D25" s="1" t="s">
        <v>261</v>
      </c>
      <c r="E25" s="1" t="str">
        <f t="shared" si="0"/>
        <v>OBT.TIT.PROF.SIS.TESIS.BACH..6 AÑOS</v>
      </c>
      <c r="F25" s="1" t="s">
        <v>677</v>
      </c>
      <c r="G25" s="1" t="s">
        <v>12</v>
      </c>
      <c r="H25" s="24">
        <v>400</v>
      </c>
      <c r="I25" s="24">
        <v>400</v>
      </c>
      <c r="J25" s="24"/>
      <c r="K25" s="24"/>
      <c r="L25" s="1" t="s">
        <v>11</v>
      </c>
      <c r="M25" s="1" t="s">
        <v>209</v>
      </c>
      <c r="N25" s="1" t="s">
        <v>874</v>
      </c>
    </row>
    <row r="26" spans="2:14" x14ac:dyDescent="0.2">
      <c r="B26" s="1" t="s">
        <v>262</v>
      </c>
      <c r="D26" s="1" t="s">
        <v>263</v>
      </c>
      <c r="E26" s="1" t="str">
        <f t="shared" si="0"/>
        <v>OBTENCIÓN DE TITULO (CARRERA CORTA)</v>
      </c>
      <c r="F26" s="1" t="s">
        <v>678</v>
      </c>
      <c r="G26" s="1" t="s">
        <v>12</v>
      </c>
      <c r="H26" s="24">
        <v>100</v>
      </c>
      <c r="I26" s="24">
        <v>100</v>
      </c>
      <c r="J26" s="24"/>
      <c r="K26" s="24"/>
      <c r="L26" s="1" t="s">
        <v>11</v>
      </c>
      <c r="M26" s="1" t="s">
        <v>209</v>
      </c>
      <c r="N26" s="1" t="s">
        <v>874</v>
      </c>
    </row>
    <row r="27" spans="2:14" x14ac:dyDescent="0.2">
      <c r="B27" s="1" t="s">
        <v>264</v>
      </c>
      <c r="D27" s="1" t="s">
        <v>265</v>
      </c>
      <c r="E27" s="1" t="str">
        <f t="shared" si="0"/>
        <v>OBT.TIT.PROF.SIS.SUF.PROF.BACH.G.1</v>
      </c>
      <c r="F27" s="1" t="s">
        <v>679</v>
      </c>
      <c r="G27" s="1" t="s">
        <v>12</v>
      </c>
      <c r="H27" s="24">
        <v>150</v>
      </c>
      <c r="I27" s="24">
        <v>150</v>
      </c>
      <c r="J27" s="24"/>
      <c r="K27" s="24"/>
      <c r="L27" s="1" t="s">
        <v>11</v>
      </c>
      <c r="M27" s="1" t="s">
        <v>209</v>
      </c>
      <c r="N27" s="1" t="s">
        <v>874</v>
      </c>
    </row>
    <row r="28" spans="2:14" x14ac:dyDescent="0.2">
      <c r="B28" s="1" t="s">
        <v>266</v>
      </c>
      <c r="D28" s="1" t="s">
        <v>267</v>
      </c>
      <c r="E28" s="1" t="str">
        <f t="shared" si="0"/>
        <v>OBT.TIT.PROF.SIS.SUF.PROF.BACH.1-3</v>
      </c>
      <c r="F28" s="1" t="s">
        <v>680</v>
      </c>
      <c r="G28" s="1" t="s">
        <v>12</v>
      </c>
      <c r="H28" s="24">
        <v>300</v>
      </c>
      <c r="I28" s="24">
        <v>300</v>
      </c>
      <c r="J28" s="24"/>
      <c r="K28" s="24"/>
      <c r="L28" s="1" t="s">
        <v>11</v>
      </c>
      <c r="M28" s="1" t="s">
        <v>209</v>
      </c>
      <c r="N28" s="1" t="s">
        <v>874</v>
      </c>
    </row>
    <row r="29" spans="2:14" x14ac:dyDescent="0.2">
      <c r="B29" s="1" t="s">
        <v>268</v>
      </c>
      <c r="D29" s="1" t="s">
        <v>269</v>
      </c>
      <c r="E29" s="1" t="str">
        <f t="shared" si="0"/>
        <v>OBT.TIT.PROF.SIS.SUF.PROF.BACH.3-6</v>
      </c>
      <c r="F29" s="1" t="s">
        <v>681</v>
      </c>
      <c r="G29" s="1" t="s">
        <v>12</v>
      </c>
      <c r="H29" s="24">
        <v>450</v>
      </c>
      <c r="I29" s="24">
        <v>450</v>
      </c>
      <c r="J29" s="24"/>
      <c r="K29" s="24"/>
      <c r="L29" s="1" t="s">
        <v>11</v>
      </c>
      <c r="M29" s="1" t="s">
        <v>209</v>
      </c>
      <c r="N29" s="1" t="s">
        <v>874</v>
      </c>
    </row>
    <row r="30" spans="2:14" x14ac:dyDescent="0.2">
      <c r="B30" s="1" t="s">
        <v>270</v>
      </c>
      <c r="D30" s="1" t="s">
        <v>271</v>
      </c>
      <c r="E30" s="1" t="str">
        <f t="shared" si="0"/>
        <v>OBT.TIT.PROF.SIS.SUF.PROF.MAS DE 6</v>
      </c>
      <c r="F30" s="1" t="s">
        <v>682</v>
      </c>
      <c r="G30" s="1" t="s">
        <v>12</v>
      </c>
      <c r="H30" s="24">
        <v>600</v>
      </c>
      <c r="I30" s="24">
        <v>600</v>
      </c>
      <c r="J30" s="24"/>
      <c r="K30" s="24"/>
      <c r="L30" s="1" t="s">
        <v>11</v>
      </c>
      <c r="M30" s="1" t="s">
        <v>209</v>
      </c>
      <c r="N30" s="1" t="s">
        <v>874</v>
      </c>
    </row>
    <row r="31" spans="2:14" x14ac:dyDescent="0.2">
      <c r="B31" s="1" t="s">
        <v>272</v>
      </c>
      <c r="D31" s="1" t="s">
        <v>273</v>
      </c>
      <c r="E31" s="1" t="str">
        <f t="shared" si="0"/>
        <v>OBT.TIT.PROF.SIST.PROF.BACH.3 A 6</v>
      </c>
      <c r="F31" s="1" t="s">
        <v>683</v>
      </c>
      <c r="G31" s="1" t="s">
        <v>12</v>
      </c>
      <c r="H31" s="24">
        <v>600</v>
      </c>
      <c r="I31" s="24">
        <v>600</v>
      </c>
      <c r="J31" s="24"/>
      <c r="K31" s="24"/>
      <c r="L31" s="1" t="s">
        <v>11</v>
      </c>
      <c r="M31" s="1" t="s">
        <v>209</v>
      </c>
      <c r="N31" s="1" t="s">
        <v>874</v>
      </c>
    </row>
    <row r="32" spans="2:14" x14ac:dyDescent="0.2">
      <c r="B32" s="1" t="s">
        <v>274</v>
      </c>
      <c r="D32" s="1" t="s">
        <v>275</v>
      </c>
      <c r="E32" s="1" t="str">
        <f t="shared" si="0"/>
        <v>OBT.TITULO PROFES.SIST.EXP.PROF,6 A</v>
      </c>
      <c r="F32" s="1" t="s">
        <v>684</v>
      </c>
      <c r="G32" s="1" t="s">
        <v>12</v>
      </c>
      <c r="H32" s="24">
        <v>800</v>
      </c>
      <c r="I32" s="24">
        <v>800</v>
      </c>
      <c r="J32" s="24"/>
      <c r="K32" s="24"/>
      <c r="L32" s="1" t="s">
        <v>11</v>
      </c>
      <c r="M32" s="1" t="s">
        <v>209</v>
      </c>
      <c r="N32" s="1" t="s">
        <v>874</v>
      </c>
    </row>
    <row r="33" spans="2:14" x14ac:dyDescent="0.2">
      <c r="B33" s="1" t="s">
        <v>276</v>
      </c>
      <c r="D33" s="1" t="s">
        <v>277</v>
      </c>
      <c r="E33" s="1" t="str">
        <f t="shared" si="0"/>
        <v>OBT.TITULO (P/ PROCED.OTRA UNIVERSI</v>
      </c>
      <c r="F33" s="1" t="s">
        <v>685</v>
      </c>
      <c r="G33" s="1" t="s">
        <v>12</v>
      </c>
      <c r="H33" s="24">
        <v>1200</v>
      </c>
      <c r="I33" s="24">
        <v>1200</v>
      </c>
      <c r="J33" s="24"/>
      <c r="K33" s="24"/>
      <c r="L33" s="1" t="s">
        <v>11</v>
      </c>
      <c r="M33" s="1" t="s">
        <v>209</v>
      </c>
      <c r="N33" s="1" t="s">
        <v>874</v>
      </c>
    </row>
    <row r="34" spans="2:14" x14ac:dyDescent="0.2">
      <c r="B34" s="1" t="s">
        <v>278</v>
      </c>
      <c r="D34" s="1" t="s">
        <v>279</v>
      </c>
      <c r="E34" s="1" t="str">
        <f t="shared" si="0"/>
        <v>DIPLOMA DE BACHILLER - ALUM.UNFV</v>
      </c>
      <c r="F34" s="1" t="s">
        <v>686</v>
      </c>
      <c r="G34" s="1" t="s">
        <v>12</v>
      </c>
      <c r="H34" s="24">
        <v>15</v>
      </c>
      <c r="I34" s="24">
        <v>15</v>
      </c>
      <c r="J34" s="24"/>
      <c r="K34" s="24"/>
      <c r="L34" s="1" t="s">
        <v>11</v>
      </c>
      <c r="M34" s="1" t="s">
        <v>209</v>
      </c>
      <c r="N34" s="1" t="s">
        <v>874</v>
      </c>
    </row>
    <row r="35" spans="2:14" x14ac:dyDescent="0.2">
      <c r="B35" s="1" t="s">
        <v>280</v>
      </c>
      <c r="D35" s="1" t="s">
        <v>281</v>
      </c>
      <c r="E35" s="1" t="str">
        <f t="shared" si="0"/>
        <v>DIPLOMA DE BACHILLER - ALUM.OT.UNIV</v>
      </c>
      <c r="F35" s="1" t="s">
        <v>687</v>
      </c>
      <c r="G35" s="1" t="s">
        <v>12</v>
      </c>
      <c r="H35" s="24">
        <v>30</v>
      </c>
      <c r="I35" s="24">
        <v>30</v>
      </c>
      <c r="J35" s="24"/>
      <c r="K35" s="24"/>
      <c r="L35" s="1" t="s">
        <v>11</v>
      </c>
      <c r="M35" s="1" t="s">
        <v>209</v>
      </c>
      <c r="N35" s="1" t="s">
        <v>874</v>
      </c>
    </row>
    <row r="36" spans="2:14" x14ac:dyDescent="0.2">
      <c r="B36" s="1" t="s">
        <v>282</v>
      </c>
      <c r="D36" s="1" t="s">
        <v>283</v>
      </c>
      <c r="E36" s="1" t="str">
        <f t="shared" si="0"/>
        <v>DIPLOMA DE TIT.PROFES.- ALU. UNFV</v>
      </c>
      <c r="F36" s="1" t="s">
        <v>688</v>
      </c>
      <c r="G36" s="1" t="s">
        <v>12</v>
      </c>
      <c r="H36" s="24">
        <v>30</v>
      </c>
      <c r="I36" s="24">
        <v>30</v>
      </c>
      <c r="J36" s="24"/>
      <c r="K36" s="24"/>
      <c r="L36" s="1" t="s">
        <v>11</v>
      </c>
      <c r="M36" s="1" t="s">
        <v>209</v>
      </c>
      <c r="N36" s="1" t="s">
        <v>874</v>
      </c>
    </row>
    <row r="37" spans="2:14" x14ac:dyDescent="0.2">
      <c r="B37" s="1" t="s">
        <v>284</v>
      </c>
      <c r="D37" s="1" t="s">
        <v>285</v>
      </c>
      <c r="E37" s="1" t="str">
        <f t="shared" si="0"/>
        <v>DIPLOMA DE TIT.PROFES.- P/EGRE OT.U</v>
      </c>
      <c r="F37" s="1" t="s">
        <v>689</v>
      </c>
      <c r="G37" s="1" t="s">
        <v>12</v>
      </c>
      <c r="H37" s="24">
        <v>60</v>
      </c>
      <c r="I37" s="24">
        <v>60</v>
      </c>
      <c r="J37" s="24"/>
      <c r="K37" s="24"/>
      <c r="L37" s="1" t="s">
        <v>11</v>
      </c>
      <c r="M37" s="1" t="s">
        <v>209</v>
      </c>
      <c r="N37" s="1" t="s">
        <v>874</v>
      </c>
    </row>
    <row r="38" spans="2:14" x14ac:dyDescent="0.2">
      <c r="B38" s="1" t="s">
        <v>286</v>
      </c>
      <c r="D38" s="1" t="s">
        <v>287</v>
      </c>
      <c r="E38" s="1" t="str">
        <f t="shared" si="0"/>
        <v>DUPLICADO DE DIPLOMA DE BACHILLER</v>
      </c>
      <c r="F38" s="1" t="s">
        <v>690</v>
      </c>
      <c r="G38" s="1" t="s">
        <v>12</v>
      </c>
      <c r="H38" s="24">
        <v>2000</v>
      </c>
      <c r="I38" s="24">
        <v>2000</v>
      </c>
      <c r="J38" s="24"/>
      <c r="K38" s="24"/>
      <c r="L38" s="1" t="s">
        <v>11</v>
      </c>
      <c r="M38" s="1" t="s">
        <v>209</v>
      </c>
      <c r="N38" s="1" t="s">
        <v>874</v>
      </c>
    </row>
    <row r="39" spans="2:14" x14ac:dyDescent="0.2">
      <c r="B39" s="1" t="s">
        <v>288</v>
      </c>
      <c r="D39" s="1" t="s">
        <v>289</v>
      </c>
      <c r="E39" s="1" t="str">
        <f t="shared" si="0"/>
        <v>DUPLIC.DIPLOMA TITULO PROF/2DA.ESPE</v>
      </c>
      <c r="F39" s="1" t="s">
        <v>691</v>
      </c>
      <c r="G39" s="1" t="s">
        <v>654</v>
      </c>
      <c r="H39" s="24">
        <v>2000</v>
      </c>
      <c r="I39" s="24">
        <v>2000</v>
      </c>
      <c r="J39" s="24"/>
      <c r="K39" s="24"/>
      <c r="L39" s="1" t="s">
        <v>11</v>
      </c>
      <c r="M39" s="1" t="s">
        <v>209</v>
      </c>
      <c r="N39" s="1" t="s">
        <v>874</v>
      </c>
    </row>
    <row r="40" spans="2:14" x14ac:dyDescent="0.2">
      <c r="B40" s="1" t="s">
        <v>290</v>
      </c>
      <c r="D40" s="1" t="s">
        <v>291</v>
      </c>
      <c r="E40" s="1" t="str">
        <f t="shared" si="0"/>
        <v>REPROGRAMACION DE SUSTENTACIÓN - TITULO PROFESIONAL</v>
      </c>
      <c r="F40" s="1" t="s">
        <v>692</v>
      </c>
      <c r="G40" s="1" t="s">
        <v>12</v>
      </c>
      <c r="H40" s="24">
        <v>150</v>
      </c>
      <c r="I40" s="24">
        <v>150</v>
      </c>
      <c r="J40" s="24"/>
      <c r="K40" s="24"/>
      <c r="L40" s="1" t="s">
        <v>11</v>
      </c>
      <c r="M40" s="1" t="s">
        <v>209</v>
      </c>
      <c r="N40" s="1" t="s">
        <v>874</v>
      </c>
    </row>
    <row r="41" spans="2:14" x14ac:dyDescent="0.2">
      <c r="B41" s="1" t="s">
        <v>292</v>
      </c>
      <c r="D41" s="1" t="s">
        <v>293</v>
      </c>
      <c r="E41" s="1" t="str">
        <f t="shared" si="0"/>
        <v>DER.EXAMEN SUBSANACIÓN POR CURSO (1RA. OPCION)</v>
      </c>
      <c r="F41" s="1" t="s">
        <v>693</v>
      </c>
      <c r="G41" s="1" t="s">
        <v>12</v>
      </c>
      <c r="H41" s="24">
        <v>82</v>
      </c>
      <c r="I41" s="24">
        <v>82</v>
      </c>
      <c r="J41" s="24"/>
      <c r="K41" s="24"/>
      <c r="L41" s="1" t="s">
        <v>11</v>
      </c>
      <c r="M41" s="1" t="s">
        <v>209</v>
      </c>
      <c r="N41" s="1" t="s">
        <v>874</v>
      </c>
    </row>
    <row r="42" spans="2:14" x14ac:dyDescent="0.2">
      <c r="B42" s="1" t="s">
        <v>294</v>
      </c>
      <c r="D42" s="1" t="s">
        <v>295</v>
      </c>
      <c r="E42" s="1" t="str">
        <f t="shared" si="0"/>
        <v>DER.EXAMEN SUBSANACIÓN POR CURSO (2DA. OPCION)</v>
      </c>
      <c r="F42" s="1" t="s">
        <v>694</v>
      </c>
      <c r="G42" s="1" t="s">
        <v>12</v>
      </c>
      <c r="H42" s="24">
        <v>164</v>
      </c>
      <c r="I42" s="24">
        <v>164</v>
      </c>
      <c r="J42" s="24"/>
      <c r="K42" s="24"/>
      <c r="L42" s="1" t="s">
        <v>11</v>
      </c>
      <c r="M42" s="1" t="s">
        <v>209</v>
      </c>
      <c r="N42" s="1" t="s">
        <v>874</v>
      </c>
    </row>
    <row r="43" spans="2:14" x14ac:dyDescent="0.2">
      <c r="B43" s="1" t="s">
        <v>296</v>
      </c>
      <c r="D43" s="1" t="s">
        <v>297</v>
      </c>
      <c r="E43" s="1" t="str">
        <f t="shared" si="0"/>
        <v>RESERVA DE MATRICULA</v>
      </c>
      <c r="F43" s="1" t="s">
        <v>695</v>
      </c>
      <c r="G43" s="1" t="s">
        <v>12</v>
      </c>
      <c r="H43" s="24">
        <v>5</v>
      </c>
      <c r="I43" s="24">
        <v>5</v>
      </c>
      <c r="J43" s="24"/>
      <c r="K43" s="24"/>
      <c r="L43" s="1" t="s">
        <v>11</v>
      </c>
      <c r="M43" s="1" t="s">
        <v>209</v>
      </c>
      <c r="N43" s="1" t="s">
        <v>874</v>
      </c>
    </row>
    <row r="44" spans="2:14" x14ac:dyDescent="0.2">
      <c r="B44" s="1" t="s">
        <v>298</v>
      </c>
      <c r="D44" s="1" t="s">
        <v>299</v>
      </c>
      <c r="E44" s="1" t="str">
        <f t="shared" si="0"/>
        <v>REACTUALIZACION MATRICULA - TRAMITE</v>
      </c>
      <c r="F44" s="1" t="s">
        <v>696</v>
      </c>
      <c r="G44" s="1" t="s">
        <v>12</v>
      </c>
      <c r="H44" s="24">
        <v>30</v>
      </c>
      <c r="I44" s="24">
        <v>30</v>
      </c>
      <c r="J44" s="24"/>
      <c r="K44" s="24"/>
      <c r="L44" s="1" t="s">
        <v>11</v>
      </c>
      <c r="M44" s="1" t="s">
        <v>209</v>
      </c>
      <c r="N44" s="1" t="s">
        <v>874</v>
      </c>
    </row>
    <row r="45" spans="2:14" x14ac:dyDescent="0.2">
      <c r="B45" s="1" t="s">
        <v>300</v>
      </c>
      <c r="D45" s="1" t="s">
        <v>301</v>
      </c>
      <c r="E45" s="1" t="str">
        <f t="shared" si="0"/>
        <v>REACTUALIZACION MATRICULA  - DERECHO DE EXAMEN</v>
      </c>
      <c r="F45" s="1" t="s">
        <v>697</v>
      </c>
      <c r="G45" s="1" t="s">
        <v>12</v>
      </c>
      <c r="H45" s="24">
        <v>70</v>
      </c>
      <c r="I45" s="24">
        <v>70</v>
      </c>
      <c r="J45" s="24"/>
      <c r="K45" s="24"/>
      <c r="L45" s="1" t="s">
        <v>11</v>
      </c>
      <c r="M45" s="1" t="s">
        <v>209</v>
      </c>
      <c r="N45" s="1" t="s">
        <v>874</v>
      </c>
    </row>
    <row r="46" spans="2:14" x14ac:dyDescent="0.2">
      <c r="B46" s="1" t="s">
        <v>302</v>
      </c>
      <c r="D46" s="1" t="s">
        <v>303</v>
      </c>
      <c r="E46" s="1" t="str">
        <f t="shared" si="0"/>
        <v>REACTUALIZACION MATRICULA  (POR AÑO)</v>
      </c>
      <c r="F46" s="1" t="s">
        <v>698</v>
      </c>
      <c r="G46" s="1" t="s">
        <v>12</v>
      </c>
      <c r="H46" s="24">
        <v>30</v>
      </c>
      <c r="I46" s="24">
        <v>30</v>
      </c>
      <c r="J46" s="24"/>
      <c r="K46" s="24"/>
      <c r="L46" s="1" t="s">
        <v>11</v>
      </c>
      <c r="M46" s="1" t="s">
        <v>209</v>
      </c>
      <c r="N46" s="1" t="s">
        <v>874</v>
      </c>
    </row>
    <row r="47" spans="2:14" x14ac:dyDescent="0.2">
      <c r="B47" s="1" t="s">
        <v>304</v>
      </c>
      <c r="D47" s="1" t="s">
        <v>305</v>
      </c>
      <c r="E47" s="1" t="str">
        <f t="shared" si="0"/>
        <v>ANULACIÓN DE MATRICULA (POR CURSO)</v>
      </c>
      <c r="F47" s="1" t="s">
        <v>699</v>
      </c>
      <c r="G47" s="1" t="s">
        <v>12</v>
      </c>
      <c r="H47" s="24">
        <v>5</v>
      </c>
      <c r="I47" s="24">
        <v>5</v>
      </c>
      <c r="J47" s="24"/>
      <c r="K47" s="24"/>
      <c r="L47" s="1" t="s">
        <v>11</v>
      </c>
      <c r="M47" s="1" t="s">
        <v>209</v>
      </c>
      <c r="N47" s="1" t="s">
        <v>874</v>
      </c>
    </row>
    <row r="48" spans="2:14" x14ac:dyDescent="0.2">
      <c r="B48" s="1" t="s">
        <v>306</v>
      </c>
      <c r="D48" s="1" t="s">
        <v>307</v>
      </c>
      <c r="E48" s="1" t="str">
        <f t="shared" si="0"/>
        <v>RECTIFICACIÓN DE MATRICULA (P/CURSO)</v>
      </c>
      <c r="F48" s="1" t="s">
        <v>700</v>
      </c>
      <c r="G48" s="1" t="s">
        <v>12</v>
      </c>
      <c r="H48" s="24">
        <v>3</v>
      </c>
      <c r="I48" s="24">
        <v>3</v>
      </c>
      <c r="J48" s="24"/>
      <c r="K48" s="24"/>
      <c r="L48" s="1" t="s">
        <v>11</v>
      </c>
      <c r="M48" s="1" t="s">
        <v>209</v>
      </c>
      <c r="N48" s="1" t="s">
        <v>874</v>
      </c>
    </row>
    <row r="49" spans="2:14" x14ac:dyDescent="0.2">
      <c r="B49" s="1" t="s">
        <v>308</v>
      </c>
      <c r="D49" s="1" t="s">
        <v>309</v>
      </c>
      <c r="E49" s="1" t="str">
        <f t="shared" si="0"/>
        <v>REVALIDACIÓN CON CONVENIO PARA BACH</v>
      </c>
      <c r="F49" s="1" t="s">
        <v>701</v>
      </c>
      <c r="G49" s="1" t="s">
        <v>12</v>
      </c>
      <c r="H49" s="24">
        <v>400</v>
      </c>
      <c r="I49" s="24">
        <v>400</v>
      </c>
      <c r="J49" s="24"/>
      <c r="K49" s="24"/>
      <c r="L49" s="1" t="s">
        <v>11</v>
      </c>
      <c r="M49" s="1" t="s">
        <v>209</v>
      </c>
      <c r="N49" s="1" t="s">
        <v>874</v>
      </c>
    </row>
    <row r="50" spans="2:14" x14ac:dyDescent="0.2">
      <c r="B50" s="1" t="s">
        <v>310</v>
      </c>
      <c r="D50" s="1" t="s">
        <v>311</v>
      </c>
      <c r="E50" s="1" t="str">
        <f t="shared" si="0"/>
        <v>REVALIDACIÓN SIN CONVENIO PARA BACH</v>
      </c>
      <c r="F50" s="1" t="s">
        <v>702</v>
      </c>
      <c r="G50" s="1" t="s">
        <v>12</v>
      </c>
      <c r="H50" s="24">
        <v>600</v>
      </c>
      <c r="I50" s="24">
        <v>600</v>
      </c>
      <c r="J50" s="24"/>
      <c r="K50" s="24"/>
      <c r="L50" s="1" t="s">
        <v>11</v>
      </c>
      <c r="M50" s="1" t="s">
        <v>209</v>
      </c>
      <c r="N50" s="1" t="s">
        <v>874</v>
      </c>
    </row>
    <row r="51" spans="2:14" x14ac:dyDescent="0.2">
      <c r="B51" s="1" t="s">
        <v>312</v>
      </c>
      <c r="D51" s="1" t="s">
        <v>313</v>
      </c>
      <c r="E51" s="1" t="str">
        <f t="shared" si="0"/>
        <v>REVALIDACIÓN CON CONVENIO P/TIT.PRO</v>
      </c>
      <c r="F51" s="1" t="s">
        <v>703</v>
      </c>
      <c r="G51" s="1" t="s">
        <v>12</v>
      </c>
      <c r="H51" s="24">
        <v>600</v>
      </c>
      <c r="I51" s="24">
        <v>600</v>
      </c>
      <c r="J51" s="24"/>
      <c r="K51" s="24"/>
      <c r="L51" s="1" t="s">
        <v>11</v>
      </c>
      <c r="M51" s="1" t="s">
        <v>209</v>
      </c>
      <c r="N51" s="1" t="s">
        <v>874</v>
      </c>
    </row>
    <row r="52" spans="2:14" x14ac:dyDescent="0.2">
      <c r="B52" s="1" t="s">
        <v>314</v>
      </c>
      <c r="D52" s="1" t="s">
        <v>315</v>
      </c>
      <c r="E52" s="1" t="str">
        <f t="shared" si="0"/>
        <v>REVALIDACIÓN SIN CONVENIO P/TIT.PRO</v>
      </c>
      <c r="F52" s="1" t="s">
        <v>704</v>
      </c>
      <c r="G52" s="1" t="s">
        <v>12</v>
      </c>
      <c r="H52" s="24">
        <v>800</v>
      </c>
      <c r="I52" s="24">
        <v>800</v>
      </c>
      <c r="J52" s="24"/>
      <c r="K52" s="24"/>
      <c r="L52" s="1" t="s">
        <v>11</v>
      </c>
      <c r="M52" s="1" t="s">
        <v>209</v>
      </c>
      <c r="N52" s="1" t="s">
        <v>874</v>
      </c>
    </row>
    <row r="53" spans="2:14" x14ac:dyDescent="0.2">
      <c r="B53" s="1" t="s">
        <v>316</v>
      </c>
      <c r="D53" s="1" t="s">
        <v>317</v>
      </c>
      <c r="E53" s="1" t="str">
        <f t="shared" si="0"/>
        <v>DER. P/ ACOGERSE A LA REV.BACH.TIT.</v>
      </c>
      <c r="F53" s="1" t="s">
        <v>705</v>
      </c>
      <c r="G53" s="1" t="s">
        <v>12</v>
      </c>
      <c r="H53" s="24">
        <v>3500</v>
      </c>
      <c r="I53" s="24">
        <v>3500</v>
      </c>
      <c r="J53" s="24"/>
      <c r="K53" s="24"/>
      <c r="L53" s="1" t="s">
        <v>11</v>
      </c>
      <c r="M53" s="1" t="s">
        <v>209</v>
      </c>
      <c r="N53" s="1" t="s">
        <v>874</v>
      </c>
    </row>
    <row r="54" spans="2:14" x14ac:dyDescent="0.2">
      <c r="B54" s="1" t="s">
        <v>318</v>
      </c>
      <c r="D54" s="1" t="s">
        <v>319</v>
      </c>
      <c r="E54" s="1" t="str">
        <f t="shared" si="0"/>
        <v>DER.P/ACOG. A LA OBT.TIT.PROF(BACH.</v>
      </c>
      <c r="F54" s="1" t="s">
        <v>706</v>
      </c>
      <c r="G54" s="1" t="s">
        <v>12</v>
      </c>
      <c r="H54" s="24">
        <v>3600</v>
      </c>
      <c r="I54" s="24">
        <v>3600</v>
      </c>
      <c r="J54" s="24"/>
      <c r="K54" s="24"/>
      <c r="L54" s="1" t="s">
        <v>11</v>
      </c>
      <c r="M54" s="1" t="s">
        <v>209</v>
      </c>
      <c r="N54" s="1" t="s">
        <v>874</v>
      </c>
    </row>
    <row r="55" spans="2:14" x14ac:dyDescent="0.2">
      <c r="B55" s="1" t="s">
        <v>320</v>
      </c>
      <c r="D55" s="1" t="s">
        <v>321</v>
      </c>
      <c r="E55" s="1" t="str">
        <f t="shared" si="0"/>
        <v>CONVALIDACIÓN (POR CURSO)</v>
      </c>
      <c r="F55" s="1" t="s">
        <v>707</v>
      </c>
      <c r="G55" s="1" t="s">
        <v>12</v>
      </c>
      <c r="H55" s="24">
        <v>10</v>
      </c>
      <c r="I55" s="24">
        <v>10</v>
      </c>
      <c r="J55" s="24"/>
      <c r="K55" s="24"/>
      <c r="L55" s="1" t="s">
        <v>11</v>
      </c>
      <c r="M55" s="1" t="s">
        <v>209</v>
      </c>
      <c r="N55" s="1" t="s">
        <v>874</v>
      </c>
    </row>
    <row r="56" spans="2:14" x14ac:dyDescent="0.2">
      <c r="B56" s="1" t="s">
        <v>322</v>
      </c>
      <c r="D56" s="1" t="s">
        <v>323</v>
      </c>
      <c r="E56" s="1" t="str">
        <f t="shared" si="0"/>
        <v>TABLA DE EQUIVALENCIAS</v>
      </c>
      <c r="F56" s="1" t="s">
        <v>708</v>
      </c>
      <c r="G56" s="1" t="s">
        <v>12</v>
      </c>
      <c r="H56" s="24">
        <v>5</v>
      </c>
      <c r="I56" s="24">
        <v>5</v>
      </c>
      <c r="J56" s="24"/>
      <c r="K56" s="24"/>
      <c r="L56" s="1" t="s">
        <v>11</v>
      </c>
      <c r="M56" s="1" t="s">
        <v>209</v>
      </c>
      <c r="N56" s="1" t="s">
        <v>874</v>
      </c>
    </row>
    <row r="57" spans="2:14" x14ac:dyDescent="0.2">
      <c r="B57" s="1" t="s">
        <v>324</v>
      </c>
      <c r="D57" s="1" t="s">
        <v>325</v>
      </c>
      <c r="E57" s="1" t="str">
        <f t="shared" si="0"/>
        <v>BOLETA DE NOTAS</v>
      </c>
      <c r="F57" s="1" t="s">
        <v>709</v>
      </c>
      <c r="G57" s="1" t="s">
        <v>12</v>
      </c>
      <c r="H57" s="24">
        <v>5</v>
      </c>
      <c r="I57" s="24">
        <v>5</v>
      </c>
      <c r="J57" s="24"/>
      <c r="K57" s="24"/>
      <c r="L57" s="1" t="s">
        <v>11</v>
      </c>
      <c r="M57" s="1" t="s">
        <v>209</v>
      </c>
      <c r="N57" s="1" t="s">
        <v>874</v>
      </c>
    </row>
    <row r="58" spans="2:14" x14ac:dyDescent="0.2">
      <c r="B58" s="1" t="s">
        <v>326</v>
      </c>
      <c r="D58" s="1" t="s">
        <v>327</v>
      </c>
      <c r="E58" s="1" t="str">
        <f t="shared" si="0"/>
        <v>MULTA P/VENCIMIENTO DEVOLUC.LIBRO B</v>
      </c>
      <c r="F58" s="1" t="s">
        <v>710</v>
      </c>
      <c r="G58" s="1" t="s">
        <v>12</v>
      </c>
      <c r="H58" s="24">
        <v>2</v>
      </c>
      <c r="I58" s="24">
        <v>2</v>
      </c>
      <c r="J58" s="24"/>
      <c r="K58" s="24"/>
      <c r="L58" s="1" t="s">
        <v>11</v>
      </c>
      <c r="M58" s="1" t="s">
        <v>209</v>
      </c>
      <c r="N58" s="1" t="s">
        <v>874</v>
      </c>
    </row>
    <row r="59" spans="2:14" x14ac:dyDescent="0.2">
      <c r="B59" s="1" t="s">
        <v>328</v>
      </c>
      <c r="D59" s="1" t="s">
        <v>329</v>
      </c>
      <c r="E59" s="1" t="str">
        <f t="shared" si="0"/>
        <v>CERT.FOTOCOPIA DE SILLABUS(P/SILLAB</v>
      </c>
      <c r="F59" s="1" t="s">
        <v>711</v>
      </c>
      <c r="G59" s="1" t="s">
        <v>12</v>
      </c>
      <c r="H59" s="24">
        <v>1.5</v>
      </c>
      <c r="I59" s="24">
        <v>1.5</v>
      </c>
      <c r="J59" s="24"/>
      <c r="K59" s="24"/>
      <c r="L59" s="1" t="s">
        <v>11</v>
      </c>
      <c r="M59" s="1" t="s">
        <v>209</v>
      </c>
      <c r="N59" s="1" t="s">
        <v>874</v>
      </c>
    </row>
    <row r="60" spans="2:14" x14ac:dyDescent="0.2">
      <c r="B60" s="1" t="s">
        <v>330</v>
      </c>
      <c r="D60" s="1" t="s">
        <v>331</v>
      </c>
      <c r="E60" s="1" t="str">
        <f t="shared" si="0"/>
        <v>CONST.O CARTA DE PRESENTACIÓN-FACULTADES</v>
      </c>
      <c r="F60" s="1" t="s">
        <v>712</v>
      </c>
      <c r="G60" s="1" t="s">
        <v>12</v>
      </c>
      <c r="H60" s="24">
        <v>5</v>
      </c>
      <c r="I60" s="24">
        <v>5</v>
      </c>
      <c r="J60" s="24"/>
      <c r="K60" s="24"/>
      <c r="L60" s="1" t="s">
        <v>11</v>
      </c>
      <c r="M60" s="1" t="s">
        <v>209</v>
      </c>
      <c r="N60" s="1" t="s">
        <v>874</v>
      </c>
    </row>
    <row r="61" spans="2:14" x14ac:dyDescent="0.2">
      <c r="B61" s="1" t="s">
        <v>332</v>
      </c>
      <c r="D61" s="1" t="s">
        <v>333</v>
      </c>
      <c r="E61" s="1" t="str">
        <f t="shared" si="0"/>
        <v>TRAMITE DOCUMENTARIO (GESTION DE DO</v>
      </c>
      <c r="F61" s="1" t="s">
        <v>713</v>
      </c>
      <c r="G61" s="1" t="s">
        <v>12</v>
      </c>
      <c r="H61" s="24">
        <v>1</v>
      </c>
      <c r="I61" s="24">
        <v>0</v>
      </c>
      <c r="J61" s="24"/>
      <c r="K61" s="24"/>
      <c r="L61" s="1" t="s">
        <v>11</v>
      </c>
      <c r="M61" s="1" t="s">
        <v>209</v>
      </c>
      <c r="N61" s="1" t="s">
        <v>874</v>
      </c>
    </row>
    <row r="62" spans="2:14" x14ac:dyDescent="0.2">
      <c r="B62" s="1" t="s">
        <v>334</v>
      </c>
      <c r="D62" s="1" t="s">
        <v>335</v>
      </c>
      <c r="E62" s="1" t="str">
        <f t="shared" si="0"/>
        <v>CONSTANCIA DE NO HABER HECHO TRASLADO</v>
      </c>
      <c r="F62" s="1" t="s">
        <v>714</v>
      </c>
      <c r="G62" s="1" t="s">
        <v>12</v>
      </c>
      <c r="H62" s="24">
        <v>5</v>
      </c>
      <c r="I62" s="24">
        <v>5</v>
      </c>
      <c r="J62" s="24"/>
      <c r="K62" s="24"/>
      <c r="L62" s="1" t="s">
        <v>11</v>
      </c>
      <c r="M62" s="1" t="s">
        <v>209</v>
      </c>
      <c r="N62" s="1" t="s">
        <v>874</v>
      </c>
    </row>
    <row r="63" spans="2:14" x14ac:dyDescent="0.2">
      <c r="B63" s="1" t="s">
        <v>336</v>
      </c>
      <c r="D63" s="1" t="s">
        <v>337</v>
      </c>
      <c r="E63" s="1" t="str">
        <f t="shared" si="0"/>
        <v>PAGO DE ASIGNATURA DESAPROB SEGÚN RECORD ACADEMICO</v>
      </c>
      <c r="F63" s="1" t="s">
        <v>715</v>
      </c>
      <c r="G63" s="1" t="s">
        <v>12</v>
      </c>
      <c r="H63" s="24">
        <v>5</v>
      </c>
      <c r="I63" s="24">
        <v>5</v>
      </c>
      <c r="J63" s="24"/>
      <c r="K63" s="24"/>
      <c r="L63" s="1" t="s">
        <v>11</v>
      </c>
      <c r="M63" s="1" t="s">
        <v>209</v>
      </c>
      <c r="N63" s="1" t="s">
        <v>874</v>
      </c>
    </row>
    <row r="64" spans="2:14" x14ac:dyDescent="0.2">
      <c r="B64" s="1" t="s">
        <v>338</v>
      </c>
      <c r="D64" s="1" t="s">
        <v>339</v>
      </c>
      <c r="E64" s="1" t="str">
        <f t="shared" si="0"/>
        <v>DER.EXAMEN APLAZADO (POR CURSO)</v>
      </c>
      <c r="F64" s="1" t="s">
        <v>716</v>
      </c>
      <c r="G64" s="1" t="s">
        <v>12</v>
      </c>
      <c r="H64" s="24">
        <v>10</v>
      </c>
      <c r="I64" s="24">
        <v>10</v>
      </c>
      <c r="J64" s="24"/>
      <c r="K64" s="24"/>
      <c r="L64" s="1" t="s">
        <v>11</v>
      </c>
      <c r="M64" s="1" t="s">
        <v>209</v>
      </c>
      <c r="N64" s="1" t="s">
        <v>874</v>
      </c>
    </row>
    <row r="65" spans="2:14" x14ac:dyDescent="0.2">
      <c r="B65" s="1" t="s">
        <v>340</v>
      </c>
      <c r="D65" s="1" t="s">
        <v>341</v>
      </c>
      <c r="E65" s="1" t="str">
        <f t="shared" si="0"/>
        <v>EXAMEN DE APLAZADOS - CURSO DE ACTUALIZACION</v>
      </c>
      <c r="F65" s="1" t="s">
        <v>717</v>
      </c>
      <c r="G65" s="1" t="s">
        <v>12</v>
      </c>
      <c r="H65" s="24">
        <v>150</v>
      </c>
      <c r="I65" s="24">
        <v>150</v>
      </c>
      <c r="J65" s="24"/>
      <c r="K65" s="24"/>
      <c r="L65" s="1" t="s">
        <v>11</v>
      </c>
      <c r="M65" s="1" t="s">
        <v>209</v>
      </c>
      <c r="N65" s="1" t="s">
        <v>874</v>
      </c>
    </row>
    <row r="66" spans="2:14" x14ac:dyDescent="0.2">
      <c r="B66" s="1" t="s">
        <v>342</v>
      </c>
      <c r="D66" s="1" t="s">
        <v>343</v>
      </c>
      <c r="E66" s="1" t="str">
        <f t="shared" si="0"/>
        <v>ACTA PSICOLÓG VILLA.(P/UN Nº) PARA PERS NATURALES-FAC PSICOL</v>
      </c>
      <c r="F66" s="1" t="s">
        <v>718</v>
      </c>
      <c r="G66" s="1" t="s">
        <v>142</v>
      </c>
      <c r="H66" s="24">
        <v>34</v>
      </c>
      <c r="I66" s="24">
        <v>34</v>
      </c>
      <c r="J66" s="24"/>
      <c r="K66" s="24"/>
      <c r="L66" s="1" t="s">
        <v>11</v>
      </c>
      <c r="M66" s="1" t="s">
        <v>209</v>
      </c>
      <c r="N66" s="1" t="s">
        <v>874</v>
      </c>
    </row>
    <row r="67" spans="2:14" x14ac:dyDescent="0.2">
      <c r="B67" s="1" t="s">
        <v>344</v>
      </c>
      <c r="D67" s="1" t="s">
        <v>345</v>
      </c>
      <c r="E67" s="1" t="str">
        <f t="shared" si="0"/>
        <v>ACTA PSICOLÓG VILLA.(P/UN Nº) PARA PERS JURIDICAS-FAC PSICOL</v>
      </c>
      <c r="F67" s="1" t="s">
        <v>719</v>
      </c>
      <c r="G67" s="1" t="s">
        <v>142</v>
      </c>
      <c r="H67" s="24">
        <v>51</v>
      </c>
      <c r="I67" s="24">
        <v>51</v>
      </c>
      <c r="J67" s="24"/>
      <c r="K67" s="24"/>
      <c r="L67" s="1" t="s">
        <v>11</v>
      </c>
      <c r="M67" s="1" t="s">
        <v>209</v>
      </c>
      <c r="N67" s="1" t="s">
        <v>874</v>
      </c>
    </row>
    <row r="68" spans="2:14" x14ac:dyDescent="0.2">
      <c r="B68" s="1" t="s">
        <v>346</v>
      </c>
      <c r="D68" s="1" t="s">
        <v>347</v>
      </c>
      <c r="E68" s="1" t="str">
        <f t="shared" ref="E68:E131" si="1">D68</f>
        <v>CUADERNILLO PARA OPTAR GRADO O TITU</v>
      </c>
      <c r="F68" s="1" t="s">
        <v>720</v>
      </c>
      <c r="G68" s="1" t="s">
        <v>12</v>
      </c>
      <c r="H68" s="24">
        <v>2</v>
      </c>
      <c r="I68" s="24">
        <v>2</v>
      </c>
      <c r="J68" s="24"/>
      <c r="K68" s="24"/>
      <c r="L68" s="1" t="s">
        <v>11</v>
      </c>
      <c r="M68" s="1" t="s">
        <v>209</v>
      </c>
      <c r="N68" s="1" t="s">
        <v>874</v>
      </c>
    </row>
    <row r="69" spans="2:14" x14ac:dyDescent="0.2">
      <c r="B69" s="1" t="s">
        <v>348</v>
      </c>
      <c r="D69" s="1" t="s">
        <v>349</v>
      </c>
      <c r="E69" s="1" t="str">
        <f t="shared" si="1"/>
        <v>CUADERNILLO PARA PRACTICAS Y EXÁMEN</v>
      </c>
      <c r="F69" s="1" t="s">
        <v>721</v>
      </c>
      <c r="G69" s="1" t="s">
        <v>12</v>
      </c>
      <c r="H69" s="24">
        <v>0.5</v>
      </c>
      <c r="I69" s="24">
        <v>0.5</v>
      </c>
      <c r="J69" s="24"/>
      <c r="K69" s="24"/>
      <c r="L69" s="1" t="s">
        <v>11</v>
      </c>
      <c r="M69" s="1" t="s">
        <v>209</v>
      </c>
      <c r="N69" s="1" t="s">
        <v>874</v>
      </c>
    </row>
    <row r="70" spans="2:14" x14ac:dyDescent="0.2">
      <c r="B70" s="1" t="s">
        <v>350</v>
      </c>
      <c r="D70" s="1" t="s">
        <v>351</v>
      </c>
      <c r="E70" s="1" t="str">
        <f t="shared" si="1"/>
        <v>DUPLICADO DE ACTAS DE NOTAS</v>
      </c>
      <c r="F70" s="1" t="s">
        <v>722</v>
      </c>
      <c r="G70" s="1" t="s">
        <v>12</v>
      </c>
      <c r="H70" s="24">
        <v>3</v>
      </c>
      <c r="I70" s="24">
        <v>3</v>
      </c>
      <c r="J70" s="24"/>
      <c r="K70" s="24"/>
      <c r="L70" s="1" t="s">
        <v>11</v>
      </c>
      <c r="M70" s="1" t="s">
        <v>209</v>
      </c>
      <c r="N70" s="1" t="s">
        <v>874</v>
      </c>
    </row>
    <row r="71" spans="2:14" x14ac:dyDescent="0.2">
      <c r="B71" s="1" t="s">
        <v>352</v>
      </c>
      <c r="D71" s="1" t="s">
        <v>353</v>
      </c>
      <c r="E71" s="1" t="str">
        <f t="shared" si="1"/>
        <v>DUPLIC.FICHA PARA RACIONALIZA.ACAD.</v>
      </c>
      <c r="F71" s="1" t="s">
        <v>723</v>
      </c>
      <c r="G71" s="1" t="s">
        <v>12</v>
      </c>
      <c r="H71" s="24">
        <v>1</v>
      </c>
      <c r="I71" s="24">
        <v>1</v>
      </c>
      <c r="J71" s="24"/>
      <c r="K71" s="24"/>
      <c r="L71" s="1" t="s">
        <v>11</v>
      </c>
      <c r="M71" s="1" t="s">
        <v>209</v>
      </c>
      <c r="N71" s="1" t="s">
        <v>874</v>
      </c>
    </row>
    <row r="72" spans="2:14" x14ac:dyDescent="0.2">
      <c r="B72" s="1" t="s">
        <v>354</v>
      </c>
      <c r="D72" s="1" t="s">
        <v>355</v>
      </c>
      <c r="E72" s="1" t="str">
        <f t="shared" si="1"/>
        <v>FORMATO DE ACTAS DE NOTAS</v>
      </c>
      <c r="F72" s="1" t="s">
        <v>724</v>
      </c>
      <c r="G72" s="1" t="s">
        <v>12</v>
      </c>
      <c r="H72" s="24">
        <v>1</v>
      </c>
      <c r="I72" s="24">
        <v>1</v>
      </c>
      <c r="J72" s="24"/>
      <c r="K72" s="24"/>
      <c r="L72" s="1" t="s">
        <v>11</v>
      </c>
      <c r="M72" s="1" t="s">
        <v>209</v>
      </c>
      <c r="N72" s="1" t="s">
        <v>874</v>
      </c>
    </row>
    <row r="73" spans="2:14" x14ac:dyDescent="0.2">
      <c r="B73" s="1" t="s">
        <v>356</v>
      </c>
      <c r="D73" s="1" t="s">
        <v>357</v>
      </c>
      <c r="E73" s="1" t="str">
        <f t="shared" si="1"/>
        <v>MODELO DE ACTAS PARA CASOS ESPECIAL</v>
      </c>
      <c r="F73" s="1" t="s">
        <v>725</v>
      </c>
      <c r="G73" s="1" t="s">
        <v>12</v>
      </c>
      <c r="H73" s="24">
        <v>2</v>
      </c>
      <c r="I73" s="24">
        <v>2</v>
      </c>
      <c r="J73" s="24"/>
      <c r="K73" s="24"/>
      <c r="L73" s="1" t="s">
        <v>11</v>
      </c>
      <c r="M73" s="1" t="s">
        <v>209</v>
      </c>
      <c r="N73" s="1" t="s">
        <v>874</v>
      </c>
    </row>
    <row r="74" spans="2:14" x14ac:dyDescent="0.2">
      <c r="B74" s="1" t="s">
        <v>358</v>
      </c>
      <c r="D74" s="1" t="s">
        <v>359</v>
      </c>
      <c r="E74" s="1" t="str">
        <f t="shared" si="1"/>
        <v>REGLAM. DE GRADOS Y TÍTULOS - ALUMN</v>
      </c>
      <c r="F74" s="1" t="s">
        <v>726</v>
      </c>
      <c r="G74" s="1" t="s">
        <v>12</v>
      </c>
      <c r="H74" s="24">
        <v>5</v>
      </c>
      <c r="I74" s="24">
        <v>5</v>
      </c>
      <c r="J74" s="24"/>
      <c r="K74" s="24"/>
      <c r="L74" s="1" t="s">
        <v>11</v>
      </c>
      <c r="M74" s="1" t="s">
        <v>209</v>
      </c>
      <c r="N74" s="1" t="s">
        <v>874</v>
      </c>
    </row>
    <row r="75" spans="2:14" x14ac:dyDescent="0.2">
      <c r="B75" s="1" t="s">
        <v>360</v>
      </c>
      <c r="D75" s="1" t="s">
        <v>361</v>
      </c>
      <c r="E75" s="1" t="str">
        <f t="shared" si="1"/>
        <v>REGL.PRACTICAS PRE PROF.-ALUMNOS</v>
      </c>
      <c r="F75" s="1" t="s">
        <v>727</v>
      </c>
      <c r="G75" s="1" t="s">
        <v>12</v>
      </c>
      <c r="H75" s="24">
        <v>5</v>
      </c>
      <c r="I75" s="24">
        <v>5</v>
      </c>
      <c r="J75" s="24"/>
      <c r="K75" s="24"/>
      <c r="L75" s="1" t="s">
        <v>11</v>
      </c>
      <c r="M75" s="1" t="s">
        <v>209</v>
      </c>
      <c r="N75" s="1" t="s">
        <v>874</v>
      </c>
    </row>
    <row r="76" spans="2:14" x14ac:dyDescent="0.2">
      <c r="B76" s="1" t="s">
        <v>362</v>
      </c>
      <c r="D76" s="1" t="s">
        <v>363</v>
      </c>
      <c r="E76" s="1" t="str">
        <f t="shared" si="1"/>
        <v>SEPARATAS</v>
      </c>
      <c r="F76" s="1" t="s">
        <v>728</v>
      </c>
      <c r="G76" s="1" t="s">
        <v>12</v>
      </c>
      <c r="H76" s="24">
        <v>1</v>
      </c>
      <c r="I76" s="24">
        <v>0</v>
      </c>
      <c r="J76" s="24"/>
      <c r="K76" s="24"/>
      <c r="L76" s="1" t="s">
        <v>11</v>
      </c>
      <c r="M76" s="1" t="s">
        <v>209</v>
      </c>
      <c r="N76" s="1" t="s">
        <v>874</v>
      </c>
    </row>
    <row r="77" spans="2:14" x14ac:dyDescent="0.2">
      <c r="B77" s="1" t="s">
        <v>364</v>
      </c>
      <c r="D77" s="1" t="s">
        <v>365</v>
      </c>
      <c r="E77" s="1" t="str">
        <f t="shared" si="1"/>
        <v>MANUALES DE LABORATORIO</v>
      </c>
      <c r="F77" s="1" t="s">
        <v>729</v>
      </c>
      <c r="G77" s="1" t="s">
        <v>12</v>
      </c>
      <c r="H77" s="24">
        <v>1</v>
      </c>
      <c r="I77" s="24">
        <v>0</v>
      </c>
      <c r="J77" s="24"/>
      <c r="K77" s="24"/>
      <c r="L77" s="1" t="s">
        <v>11</v>
      </c>
      <c r="M77" s="1" t="s">
        <v>209</v>
      </c>
      <c r="N77" s="1" t="s">
        <v>874</v>
      </c>
    </row>
    <row r="78" spans="2:14" x14ac:dyDescent="0.2">
      <c r="B78" s="1" t="s">
        <v>366</v>
      </c>
      <c r="D78" s="1" t="s">
        <v>367</v>
      </c>
      <c r="E78" s="1" t="str">
        <f t="shared" si="1"/>
        <v>BÚSQ.INFORMACIÓN-PSYCLIT(DISQUETE 50 REFERENCIAS)</v>
      </c>
      <c r="F78" s="1" t="s">
        <v>730</v>
      </c>
      <c r="G78" s="1" t="s">
        <v>142</v>
      </c>
      <c r="H78" s="24">
        <v>12</v>
      </c>
      <c r="I78" s="24">
        <v>12</v>
      </c>
      <c r="J78" s="24"/>
      <c r="K78" s="24"/>
      <c r="L78" s="1" t="s">
        <v>11</v>
      </c>
      <c r="M78" s="1" t="s">
        <v>209</v>
      </c>
      <c r="N78" s="1" t="s">
        <v>874</v>
      </c>
    </row>
    <row r="79" spans="2:14" x14ac:dyDescent="0.2">
      <c r="B79" s="1" t="s">
        <v>368</v>
      </c>
      <c r="D79" s="1" t="s">
        <v>369</v>
      </c>
      <c r="E79" s="1" t="str">
        <f t="shared" si="1"/>
        <v>BÚSQ.INFORMACIÓN-PSYCLIT(IMPRESO 40  REFERENCIAS)</v>
      </c>
      <c r="F79" s="1" t="s">
        <v>731</v>
      </c>
      <c r="G79" s="1" t="s">
        <v>142</v>
      </c>
      <c r="H79" s="24">
        <v>12</v>
      </c>
      <c r="I79" s="24">
        <v>12</v>
      </c>
      <c r="J79" s="24"/>
      <c r="K79" s="24"/>
      <c r="L79" s="1" t="s">
        <v>11</v>
      </c>
      <c r="M79" s="1" t="s">
        <v>209</v>
      </c>
      <c r="N79" s="1" t="s">
        <v>874</v>
      </c>
    </row>
    <row r="80" spans="2:14" x14ac:dyDescent="0.2">
      <c r="B80" s="1" t="s">
        <v>370</v>
      </c>
      <c r="D80" s="1" t="s">
        <v>371</v>
      </c>
      <c r="E80" s="1" t="str">
        <f t="shared" si="1"/>
        <v xml:space="preserve">BÚSQ. INFORMAC- MEDLINE (DISQUETE 50 REFERENC) </v>
      </c>
      <c r="F80" s="1" t="s">
        <v>732</v>
      </c>
      <c r="G80" s="1" t="s">
        <v>142</v>
      </c>
      <c r="H80" s="24">
        <v>9</v>
      </c>
      <c r="I80" s="24">
        <v>9</v>
      </c>
      <c r="J80" s="24"/>
      <c r="K80" s="24"/>
      <c r="L80" s="1" t="s">
        <v>11</v>
      </c>
      <c r="M80" s="1" t="s">
        <v>209</v>
      </c>
      <c r="N80" s="1" t="s">
        <v>874</v>
      </c>
    </row>
    <row r="81" spans="2:14" x14ac:dyDescent="0.2">
      <c r="B81" s="1" t="s">
        <v>372</v>
      </c>
      <c r="D81" s="1" t="s">
        <v>373</v>
      </c>
      <c r="E81" s="1" t="str">
        <f t="shared" si="1"/>
        <v xml:space="preserve">BÚSQ. INFORMAC- MEDLINE (IMPRESO 40 REFERENC) </v>
      </c>
      <c r="F81" s="1" t="s">
        <v>733</v>
      </c>
      <c r="G81" s="1" t="s">
        <v>142</v>
      </c>
      <c r="H81" s="24">
        <v>10</v>
      </c>
      <c r="I81" s="24">
        <v>10</v>
      </c>
      <c r="J81" s="24"/>
      <c r="K81" s="24"/>
      <c r="L81" s="1" t="s">
        <v>11</v>
      </c>
      <c r="M81" s="1" t="s">
        <v>209</v>
      </c>
      <c r="N81" s="1" t="s">
        <v>874</v>
      </c>
    </row>
    <row r="82" spans="2:14" x14ac:dyDescent="0.2">
      <c r="B82" s="1" t="s">
        <v>374</v>
      </c>
      <c r="D82" s="1" t="s">
        <v>375</v>
      </c>
      <c r="E82" s="1" t="str">
        <f t="shared" si="1"/>
        <v>BÚSQ.INFORMACIÓN-PSYCLIT(DISQUETE 50 REFERENCIAS)PERS. UNFV</v>
      </c>
      <c r="F82" s="1" t="s">
        <v>734</v>
      </c>
      <c r="G82" s="1" t="s">
        <v>142</v>
      </c>
      <c r="H82" s="24">
        <v>8</v>
      </c>
      <c r="I82" s="24">
        <v>8</v>
      </c>
      <c r="J82" s="24"/>
      <c r="K82" s="24"/>
      <c r="L82" s="1" t="s">
        <v>11</v>
      </c>
      <c r="M82" s="1" t="s">
        <v>209</v>
      </c>
      <c r="N82" s="1" t="s">
        <v>874</v>
      </c>
    </row>
    <row r="83" spans="2:14" x14ac:dyDescent="0.2">
      <c r="B83" s="1" t="s">
        <v>376</v>
      </c>
      <c r="D83" s="1" t="s">
        <v>377</v>
      </c>
      <c r="E83" s="1" t="str">
        <f t="shared" si="1"/>
        <v>BÚSQ.INFORMACIÓN-PSYCLIT(IMPRESO 40  REFERENCIAS) PERS. UNFV</v>
      </c>
      <c r="F83" s="1" t="s">
        <v>735</v>
      </c>
      <c r="G83" s="1" t="s">
        <v>142</v>
      </c>
      <c r="H83" s="24">
        <v>8</v>
      </c>
      <c r="I83" s="24">
        <v>8</v>
      </c>
      <c r="J83" s="24"/>
      <c r="K83" s="24"/>
      <c r="L83" s="1" t="s">
        <v>11</v>
      </c>
      <c r="M83" s="1" t="s">
        <v>209</v>
      </c>
      <c r="N83" s="1" t="s">
        <v>874</v>
      </c>
    </row>
    <row r="84" spans="2:14" x14ac:dyDescent="0.2">
      <c r="B84" s="1" t="s">
        <v>378</v>
      </c>
      <c r="D84" s="1" t="s">
        <v>379</v>
      </c>
      <c r="E84" s="1" t="str">
        <f t="shared" si="1"/>
        <v>BÚSQ. INFORMAC- MEDLINE (DISQUETE 50 REFERENC) - PERS. DE LA UNFV</v>
      </c>
      <c r="F84" s="1" t="s">
        <v>736</v>
      </c>
      <c r="G84" s="1" t="s">
        <v>142</v>
      </c>
      <c r="H84" s="24">
        <v>6</v>
      </c>
      <c r="I84" s="24">
        <v>6</v>
      </c>
      <c r="J84" s="24"/>
      <c r="K84" s="24"/>
      <c r="L84" s="1" t="s">
        <v>11</v>
      </c>
      <c r="M84" s="1" t="s">
        <v>209</v>
      </c>
      <c r="N84" s="1" t="s">
        <v>874</v>
      </c>
    </row>
    <row r="85" spans="2:14" x14ac:dyDescent="0.2">
      <c r="B85" s="1" t="s">
        <v>380</v>
      </c>
      <c r="D85" s="1" t="s">
        <v>381</v>
      </c>
      <c r="E85" s="1" t="str">
        <f t="shared" si="1"/>
        <v>BÚSQ. INFORMAC- MEDLINE (IMPRESO 40 REFERENC) - PERS. DE LA UNFV</v>
      </c>
      <c r="F85" s="1" t="s">
        <v>737</v>
      </c>
      <c r="G85" s="1" t="s">
        <v>142</v>
      </c>
      <c r="H85" s="24">
        <v>8</v>
      </c>
      <c r="I85" s="24">
        <v>8</v>
      </c>
      <c r="J85" s="24"/>
      <c r="K85" s="24"/>
      <c r="L85" s="1" t="s">
        <v>11</v>
      </c>
      <c r="M85" s="1" t="s">
        <v>209</v>
      </c>
      <c r="N85" s="1" t="s">
        <v>874</v>
      </c>
    </row>
    <row r="86" spans="2:14" x14ac:dyDescent="0.2">
      <c r="B86" s="1" t="s">
        <v>382</v>
      </c>
      <c r="D86" s="1" t="s">
        <v>383</v>
      </c>
      <c r="E86" s="1" t="str">
        <f t="shared" si="1"/>
        <v>FAC.DER.CENT.CPTO(P/H)AL,DOC Y ADM.</v>
      </c>
      <c r="F86" s="1" t="s">
        <v>738</v>
      </c>
      <c r="G86" s="1" t="s">
        <v>12</v>
      </c>
      <c r="H86" s="24">
        <v>1</v>
      </c>
      <c r="I86" s="24">
        <v>1</v>
      </c>
      <c r="J86" s="24"/>
      <c r="K86" s="24"/>
      <c r="L86" s="1" t="s">
        <v>11</v>
      </c>
      <c r="M86" s="1" t="s">
        <v>209</v>
      </c>
      <c r="N86" s="1" t="s">
        <v>874</v>
      </c>
    </row>
    <row r="87" spans="2:14" x14ac:dyDescent="0.2">
      <c r="B87" s="1" t="s">
        <v>384</v>
      </c>
      <c r="D87" s="1" t="s">
        <v>385</v>
      </c>
      <c r="E87" s="1" t="str">
        <f t="shared" si="1"/>
        <v>FACULTADES-INTERNET LÍNEA DEDIC. O ADSL P/HORA-ALUMNOS</v>
      </c>
      <c r="F87" s="1" t="s">
        <v>739</v>
      </c>
      <c r="G87" s="1" t="s">
        <v>12</v>
      </c>
      <c r="H87" s="24">
        <v>1</v>
      </c>
      <c r="I87" s="24">
        <v>1</v>
      </c>
      <c r="J87" s="24"/>
      <c r="K87" s="24"/>
      <c r="L87" s="1" t="s">
        <v>11</v>
      </c>
      <c r="M87" s="1" t="s">
        <v>209</v>
      </c>
      <c r="N87" s="1" t="s">
        <v>874</v>
      </c>
    </row>
    <row r="88" spans="2:14" x14ac:dyDescent="0.2">
      <c r="B88" s="1" t="s">
        <v>386</v>
      </c>
      <c r="D88" s="1" t="s">
        <v>387</v>
      </c>
      <c r="E88" s="1" t="str">
        <f t="shared" si="1"/>
        <v>FACULTADES-INTERNET LÍNEA DEDIC. O ADSL P/HORA  DOC.Y ADM</v>
      </c>
      <c r="F88" s="1" t="s">
        <v>740</v>
      </c>
      <c r="G88" s="1" t="s">
        <v>12</v>
      </c>
      <c r="H88" s="24">
        <v>1</v>
      </c>
      <c r="I88" s="24">
        <v>1</v>
      </c>
      <c r="J88" s="24"/>
      <c r="K88" s="24"/>
      <c r="L88" s="1" t="s">
        <v>11</v>
      </c>
      <c r="M88" s="1" t="s">
        <v>209</v>
      </c>
      <c r="N88" s="1" t="s">
        <v>874</v>
      </c>
    </row>
    <row r="89" spans="2:14" x14ac:dyDescent="0.2">
      <c r="B89" s="1" t="s">
        <v>388</v>
      </c>
      <c r="D89" s="1" t="s">
        <v>389</v>
      </c>
      <c r="E89" s="1" t="str">
        <f t="shared" si="1"/>
        <v>FACULTADES-INTERNET LÍNEA DEDIC. O ADSL P/HORA  EX-ALUM YPUBLICO</v>
      </c>
      <c r="F89" s="1" t="s">
        <v>741</v>
      </c>
      <c r="G89" s="1" t="s">
        <v>142</v>
      </c>
      <c r="H89" s="24">
        <v>1.5</v>
      </c>
      <c r="I89" s="24">
        <v>1.5</v>
      </c>
      <c r="J89" s="24"/>
      <c r="K89" s="24"/>
      <c r="L89" s="1" t="s">
        <v>11</v>
      </c>
      <c r="M89" s="1" t="s">
        <v>209</v>
      </c>
      <c r="N89" s="1" t="s">
        <v>874</v>
      </c>
    </row>
    <row r="90" spans="2:14" x14ac:dyDescent="0.2">
      <c r="B90" s="1" t="s">
        <v>390</v>
      </c>
      <c r="D90" s="1" t="s">
        <v>391</v>
      </c>
      <c r="E90" s="1" t="str">
        <f t="shared" si="1"/>
        <v>USO DE SALA DE VIDEOTECA (POR HORA)</v>
      </c>
      <c r="F90" s="1" t="s">
        <v>742</v>
      </c>
      <c r="G90" s="1" t="s">
        <v>142</v>
      </c>
      <c r="H90" s="24">
        <v>18</v>
      </c>
      <c r="I90" s="24">
        <v>18</v>
      </c>
      <c r="J90" s="24"/>
      <c r="K90" s="24"/>
      <c r="L90" s="1" t="s">
        <v>11</v>
      </c>
      <c r="M90" s="1" t="s">
        <v>209</v>
      </c>
      <c r="N90" s="1" t="s">
        <v>874</v>
      </c>
    </row>
    <row r="91" spans="2:14" x14ac:dyDescent="0.2">
      <c r="B91" s="1" t="s">
        <v>392</v>
      </c>
      <c r="D91" s="1" t="s">
        <v>393</v>
      </c>
      <c r="E91" s="1" t="str">
        <f t="shared" si="1"/>
        <v>USO DE SALA DE VIDEOTECA (POR HORA) PERS.UNFV</v>
      </c>
      <c r="F91" s="1" t="s">
        <v>743</v>
      </c>
      <c r="G91" s="1" t="s">
        <v>142</v>
      </c>
      <c r="H91" s="24">
        <v>12</v>
      </c>
      <c r="I91" s="24">
        <v>12</v>
      </c>
      <c r="J91" s="24"/>
      <c r="K91" s="24"/>
      <c r="L91" s="1" t="s">
        <v>11</v>
      </c>
      <c r="M91" s="1" t="s">
        <v>209</v>
      </c>
      <c r="N91" s="1" t="s">
        <v>874</v>
      </c>
    </row>
    <row r="92" spans="2:14" x14ac:dyDescent="0.2">
      <c r="B92" s="1" t="s">
        <v>394</v>
      </c>
      <c r="D92" s="1" t="s">
        <v>395</v>
      </c>
      <c r="E92" s="1" t="str">
        <f t="shared" si="1"/>
        <v>USO TV. VHS.CINTAS DE VIDEOTECA (POR HORA)</v>
      </c>
      <c r="F92" s="1" t="s">
        <v>744</v>
      </c>
      <c r="G92" s="1" t="s">
        <v>142</v>
      </c>
      <c r="H92" s="24">
        <v>18</v>
      </c>
      <c r="I92" s="24">
        <v>18</v>
      </c>
      <c r="J92" s="24"/>
      <c r="K92" s="24"/>
      <c r="L92" s="1" t="s">
        <v>11</v>
      </c>
      <c r="M92" s="1" t="s">
        <v>209</v>
      </c>
      <c r="N92" s="1" t="s">
        <v>874</v>
      </c>
    </row>
    <row r="93" spans="2:14" x14ac:dyDescent="0.2">
      <c r="B93" s="1" t="s">
        <v>396</v>
      </c>
      <c r="D93" s="1" t="s">
        <v>397</v>
      </c>
      <c r="E93" s="1" t="str">
        <f t="shared" si="1"/>
        <v>USO TV,VHS,CINT.VIDEOTECA (POR HORA) PERS. UNFV</v>
      </c>
      <c r="F93" s="1" t="s">
        <v>745</v>
      </c>
      <c r="G93" s="1" t="s">
        <v>142</v>
      </c>
      <c r="H93" s="24">
        <v>12</v>
      </c>
      <c r="I93" s="24">
        <v>12</v>
      </c>
      <c r="J93" s="24"/>
      <c r="K93" s="24"/>
      <c r="L93" s="1" t="s">
        <v>11</v>
      </c>
      <c r="M93" s="1" t="s">
        <v>209</v>
      </c>
      <c r="N93" s="1" t="s">
        <v>874</v>
      </c>
    </row>
    <row r="94" spans="2:14" x14ac:dyDescent="0.2">
      <c r="B94" s="1" t="s">
        <v>398</v>
      </c>
      <c r="D94" s="1" t="s">
        <v>399</v>
      </c>
      <c r="E94" s="1" t="str">
        <f t="shared" si="1"/>
        <v>CONFERENCIAS Y SEMINARIOS(C/BASE S/.4.00 POR HORA CREDITO)</v>
      </c>
      <c r="F94" s="1" t="s">
        <v>746</v>
      </c>
      <c r="G94" s="1" t="s">
        <v>142</v>
      </c>
      <c r="H94" s="24">
        <v>1</v>
      </c>
      <c r="I94" s="24">
        <v>0</v>
      </c>
      <c r="J94" s="24"/>
      <c r="K94" s="24"/>
      <c r="L94" s="1" t="s">
        <v>11</v>
      </c>
      <c r="M94" s="1" t="s">
        <v>209</v>
      </c>
      <c r="N94" s="1" t="s">
        <v>874</v>
      </c>
    </row>
    <row r="95" spans="2:14" x14ac:dyDescent="0.2">
      <c r="B95" s="1" t="s">
        <v>400</v>
      </c>
      <c r="D95" s="1" t="s">
        <v>401</v>
      </c>
      <c r="E95" s="1" t="str">
        <f t="shared" si="1"/>
        <v>CHARLAS Y CONFERENCIAS</v>
      </c>
      <c r="F95" s="1" t="s">
        <v>747</v>
      </c>
      <c r="G95" s="1" t="s">
        <v>142</v>
      </c>
      <c r="H95" s="24">
        <v>1</v>
      </c>
      <c r="I95" s="24">
        <v>0</v>
      </c>
      <c r="J95" s="24"/>
      <c r="K95" s="24"/>
      <c r="L95" s="1" t="s">
        <v>11</v>
      </c>
      <c r="M95" s="1" t="s">
        <v>209</v>
      </c>
      <c r="N95" s="1" t="s">
        <v>874</v>
      </c>
    </row>
    <row r="96" spans="2:14" x14ac:dyDescent="0.2">
      <c r="B96" s="1" t="s">
        <v>402</v>
      </c>
      <c r="D96" s="1" t="s">
        <v>403</v>
      </c>
      <c r="E96" s="1" t="str">
        <f t="shared" si="1"/>
        <v>CURSO DE REGULARIZACIÓN (P/CRÉDITO)</v>
      </c>
      <c r="F96" s="1" t="s">
        <v>748</v>
      </c>
      <c r="G96" s="1" t="s">
        <v>12</v>
      </c>
      <c r="H96" s="24">
        <v>30</v>
      </c>
      <c r="I96" s="24">
        <v>30</v>
      </c>
      <c r="J96" s="24"/>
      <c r="K96" s="24"/>
      <c r="L96" s="1" t="s">
        <v>11</v>
      </c>
      <c r="M96" s="1" t="s">
        <v>209</v>
      </c>
      <c r="N96" s="1" t="s">
        <v>874</v>
      </c>
    </row>
    <row r="97" spans="2:14" x14ac:dyDescent="0.2">
      <c r="B97" s="1" t="s">
        <v>404</v>
      </c>
      <c r="D97" s="1" t="s">
        <v>405</v>
      </c>
      <c r="E97" s="1" t="str">
        <f t="shared" si="1"/>
        <v>CURSOS DE NIVELACIÓN (POR CRÉDITO)</v>
      </c>
      <c r="F97" s="1" t="s">
        <v>749</v>
      </c>
      <c r="G97" s="1" t="s">
        <v>12</v>
      </c>
      <c r="H97" s="24">
        <v>25</v>
      </c>
      <c r="I97" s="24">
        <v>25</v>
      </c>
      <c r="J97" s="24"/>
      <c r="K97" s="24"/>
      <c r="L97" s="1" t="s">
        <v>11</v>
      </c>
      <c r="M97" s="1" t="s">
        <v>209</v>
      </c>
      <c r="N97" s="1" t="s">
        <v>874</v>
      </c>
    </row>
    <row r="98" spans="2:14" x14ac:dyDescent="0.2">
      <c r="B98" s="1" t="s">
        <v>406</v>
      </c>
      <c r="D98" s="1" t="s">
        <v>407</v>
      </c>
      <c r="E98" s="1" t="str">
        <f t="shared" si="1"/>
        <v>CURSO DE ADELANTO  DE ASIGNATURAS (P/CREDITO)</v>
      </c>
      <c r="F98" s="1" t="s">
        <v>750</v>
      </c>
      <c r="G98" s="1" t="s">
        <v>12</v>
      </c>
      <c r="H98" s="24">
        <v>25</v>
      </c>
      <c r="I98" s="24">
        <v>25</v>
      </c>
      <c r="J98" s="24"/>
      <c r="K98" s="24"/>
      <c r="L98" s="1" t="s">
        <v>11</v>
      </c>
      <c r="M98" s="1" t="s">
        <v>209</v>
      </c>
      <c r="N98" s="1" t="s">
        <v>874</v>
      </c>
    </row>
    <row r="99" spans="2:14" x14ac:dyDescent="0.2">
      <c r="B99" s="1" t="s">
        <v>408</v>
      </c>
      <c r="D99" s="1" t="s">
        <v>409</v>
      </c>
      <c r="E99" s="1" t="str">
        <f t="shared" si="1"/>
        <v>CURSOS DE COMPUTO</v>
      </c>
      <c r="F99" s="1" t="s">
        <v>751</v>
      </c>
      <c r="G99" s="1" t="s">
        <v>142</v>
      </c>
      <c r="H99" s="24">
        <v>1</v>
      </c>
      <c r="I99" s="24">
        <v>0</v>
      </c>
      <c r="J99" s="24"/>
      <c r="K99" s="24"/>
      <c r="L99" s="1" t="s">
        <v>11</v>
      </c>
      <c r="M99" s="1" t="s">
        <v>209</v>
      </c>
      <c r="N99" s="1" t="s">
        <v>874</v>
      </c>
    </row>
    <row r="100" spans="2:14" x14ac:dyDescent="0.2">
      <c r="B100" s="1" t="s">
        <v>410</v>
      </c>
      <c r="D100" s="1" t="s">
        <v>411</v>
      </c>
      <c r="E100" s="1" t="str">
        <f t="shared" si="1"/>
        <v>CURSO ACTUALIZACION FAC. PSICOLOGIA</v>
      </c>
      <c r="F100" s="1" t="s">
        <v>752</v>
      </c>
      <c r="G100" s="1" t="s">
        <v>142</v>
      </c>
      <c r="H100" s="24">
        <v>2100</v>
      </c>
      <c r="I100" s="24">
        <v>2100</v>
      </c>
      <c r="J100" s="24"/>
      <c r="K100" s="24"/>
      <c r="L100" s="1" t="s">
        <v>11</v>
      </c>
      <c r="M100" s="1" t="s">
        <v>209</v>
      </c>
      <c r="N100" s="1" t="s">
        <v>874</v>
      </c>
    </row>
    <row r="101" spans="2:14" x14ac:dyDescent="0.2">
      <c r="B101" s="1" t="s">
        <v>412</v>
      </c>
      <c r="D101" s="1" t="s">
        <v>413</v>
      </c>
      <c r="E101" s="1" t="str">
        <f t="shared" si="1"/>
        <v>CURSO DE SEGUNDA ESPECIALIDAD</v>
      </c>
      <c r="F101" s="1" t="s">
        <v>753</v>
      </c>
      <c r="G101" s="1" t="s">
        <v>142</v>
      </c>
      <c r="H101" s="24">
        <v>1</v>
      </c>
      <c r="I101" s="24">
        <v>0</v>
      </c>
      <c r="J101" s="24"/>
      <c r="K101" s="24"/>
      <c r="L101" s="1" t="s">
        <v>11</v>
      </c>
      <c r="M101" s="1" t="s">
        <v>209</v>
      </c>
      <c r="N101" s="1" t="s">
        <v>874</v>
      </c>
    </row>
    <row r="102" spans="2:14" x14ac:dyDescent="0.2">
      <c r="B102" s="1" t="s">
        <v>414</v>
      </c>
      <c r="D102" s="1" t="s">
        <v>415</v>
      </c>
      <c r="E102" s="1" t="str">
        <f t="shared" si="1"/>
        <v>OTROS CURSOS EXTRACURRICULARES</v>
      </c>
      <c r="F102" s="1" t="s">
        <v>754</v>
      </c>
      <c r="G102" s="1" t="s">
        <v>142</v>
      </c>
      <c r="H102" s="24">
        <v>1</v>
      </c>
      <c r="I102" s="24">
        <v>0</v>
      </c>
      <c r="J102" s="24"/>
      <c r="K102" s="24"/>
      <c r="L102" s="1" t="s">
        <v>11</v>
      </c>
      <c r="M102" s="1" t="s">
        <v>209</v>
      </c>
      <c r="N102" s="1" t="s">
        <v>874</v>
      </c>
    </row>
    <row r="103" spans="2:14" x14ac:dyDescent="0.2">
      <c r="B103" s="1" t="s">
        <v>416</v>
      </c>
      <c r="D103" s="1" t="s">
        <v>417</v>
      </c>
      <c r="E103" s="1" t="str">
        <f t="shared" si="1"/>
        <v>CONGRESOS</v>
      </c>
      <c r="F103" s="1" t="s">
        <v>755</v>
      </c>
      <c r="G103" s="1" t="s">
        <v>142</v>
      </c>
      <c r="H103" s="24">
        <v>1</v>
      </c>
      <c r="I103" s="24">
        <v>0</v>
      </c>
      <c r="J103" s="24"/>
      <c r="K103" s="24"/>
      <c r="L103" s="1" t="s">
        <v>11</v>
      </c>
      <c r="M103" s="1" t="s">
        <v>209</v>
      </c>
      <c r="N103" s="1" t="s">
        <v>874</v>
      </c>
    </row>
    <row r="104" spans="2:14" x14ac:dyDescent="0.2">
      <c r="B104" s="1" t="s">
        <v>418</v>
      </c>
      <c r="D104" s="1" t="s">
        <v>419</v>
      </c>
      <c r="E104" s="1" t="str">
        <f t="shared" si="1"/>
        <v>CURSOS DE POST GRADO</v>
      </c>
      <c r="F104" s="1" t="s">
        <v>756</v>
      </c>
      <c r="G104" s="1" t="s">
        <v>142</v>
      </c>
      <c r="H104" s="24">
        <v>1</v>
      </c>
      <c r="I104" s="24">
        <v>0</v>
      </c>
      <c r="J104" s="24"/>
      <c r="K104" s="24"/>
      <c r="L104" s="1" t="s">
        <v>11</v>
      </c>
      <c r="M104" s="1" t="s">
        <v>209</v>
      </c>
      <c r="N104" s="1" t="s">
        <v>874</v>
      </c>
    </row>
    <row r="105" spans="2:14" x14ac:dyDescent="0.2">
      <c r="B105" s="1" t="s">
        <v>420</v>
      </c>
      <c r="D105" s="1" t="s">
        <v>421</v>
      </c>
      <c r="E105" s="1" t="str">
        <f t="shared" si="1"/>
        <v>IMPRESIÓN/ Y VENTA DE SEPARATAS Y BOLETINES (POR HOJA)</v>
      </c>
      <c r="F105" s="1" t="s">
        <v>757</v>
      </c>
      <c r="G105" s="1" t="s">
        <v>142</v>
      </c>
      <c r="H105" s="24">
        <v>1</v>
      </c>
      <c r="I105" s="24">
        <v>0</v>
      </c>
      <c r="J105" s="24"/>
      <c r="K105" s="24"/>
      <c r="L105" s="1" t="s">
        <v>11</v>
      </c>
      <c r="M105" s="1" t="s">
        <v>209</v>
      </c>
      <c r="N105" s="1" t="s">
        <v>874</v>
      </c>
    </row>
    <row r="106" spans="2:14" x14ac:dyDescent="0.2">
      <c r="B106" s="1" t="s">
        <v>422</v>
      </c>
      <c r="D106" s="1" t="s">
        <v>423</v>
      </c>
      <c r="E106" s="1" t="str">
        <f t="shared" si="1"/>
        <v>TALL.MÚSICA/DANZA-PRESENT EN FAC Y ADM CENTRAL (POR HORA)</v>
      </c>
      <c r="F106" s="1" t="s">
        <v>758</v>
      </c>
      <c r="G106" s="1" t="s">
        <v>142</v>
      </c>
      <c r="H106" s="24">
        <v>120</v>
      </c>
      <c r="I106" s="24">
        <v>120</v>
      </c>
      <c r="J106" s="24"/>
      <c r="K106" s="24"/>
      <c r="L106" s="1" t="s">
        <v>11</v>
      </c>
      <c r="M106" s="1" t="s">
        <v>209</v>
      </c>
      <c r="N106" s="1" t="s">
        <v>874</v>
      </c>
    </row>
    <row r="107" spans="2:14" x14ac:dyDescent="0.2">
      <c r="B107" s="1" t="s">
        <v>424</v>
      </c>
      <c r="D107" s="1" t="s">
        <v>425</v>
      </c>
      <c r="E107" s="1" t="str">
        <f t="shared" si="1"/>
        <v>TALL.MÚSICA/DANZA-PRESENT EN INSTIT. EMPRESAS PUB Y PRIV POR HORA)</v>
      </c>
      <c r="F107" s="1" t="s">
        <v>759</v>
      </c>
      <c r="G107" s="1" t="s">
        <v>142</v>
      </c>
      <c r="H107" s="24">
        <v>240</v>
      </c>
      <c r="I107" s="24">
        <v>240</v>
      </c>
      <c r="J107" s="24"/>
      <c r="K107" s="24"/>
      <c r="L107" s="1" t="s">
        <v>11</v>
      </c>
      <c r="M107" s="1" t="s">
        <v>209</v>
      </c>
      <c r="N107" s="1" t="s">
        <v>874</v>
      </c>
    </row>
    <row r="108" spans="2:14" x14ac:dyDescent="0.2">
      <c r="B108" s="1" t="s">
        <v>426</v>
      </c>
      <c r="D108" s="1" t="s">
        <v>427</v>
      </c>
      <c r="E108" s="1" t="str">
        <f t="shared" si="1"/>
        <v>ASESORIA PSICOPEDAGÓGICA-ALUMNOS UNFV- FAC PSICOLOGIA</v>
      </c>
      <c r="F108" s="1" t="s">
        <v>760</v>
      </c>
      <c r="G108" s="1" t="s">
        <v>142</v>
      </c>
      <c r="H108" s="24">
        <v>3</v>
      </c>
      <c r="I108" s="24">
        <v>3</v>
      </c>
      <c r="J108" s="24"/>
      <c r="K108" s="24"/>
      <c r="L108" s="1" t="s">
        <v>11</v>
      </c>
      <c r="M108" s="1" t="s">
        <v>209</v>
      </c>
      <c r="N108" s="1" t="s">
        <v>874</v>
      </c>
    </row>
    <row r="109" spans="2:14" x14ac:dyDescent="0.2">
      <c r="B109" s="1" t="s">
        <v>428</v>
      </c>
      <c r="D109" s="1" t="s">
        <v>429</v>
      </c>
      <c r="E109" s="1" t="str">
        <f t="shared" si="1"/>
        <v>CONSULTA PSICOLÓGICA INDIVID.ALUMNOS UNF- FAC PSICOLOGIA</v>
      </c>
      <c r="F109" s="1" t="s">
        <v>761</v>
      </c>
      <c r="G109" s="1" t="s">
        <v>142</v>
      </c>
      <c r="H109" s="24">
        <v>3</v>
      </c>
      <c r="I109" s="24">
        <v>3</v>
      </c>
      <c r="J109" s="24"/>
      <c r="K109" s="24"/>
      <c r="L109" s="1" t="s">
        <v>11</v>
      </c>
      <c r="M109" s="1" t="s">
        <v>209</v>
      </c>
      <c r="N109" s="1" t="s">
        <v>874</v>
      </c>
    </row>
    <row r="110" spans="2:14" x14ac:dyDescent="0.2">
      <c r="B110" s="1" t="s">
        <v>430</v>
      </c>
      <c r="D110" s="1" t="s">
        <v>431</v>
      </c>
      <c r="E110" s="1" t="str">
        <f t="shared" si="1"/>
        <v>CONSULTA PSICOLÓGICA INDIVID.COMUNIDAD EN GENERAL- FAC PSICOLOGIA</v>
      </c>
      <c r="F110" s="1" t="s">
        <v>762</v>
      </c>
      <c r="G110" s="1" t="s">
        <v>142</v>
      </c>
      <c r="H110" s="24">
        <v>6</v>
      </c>
      <c r="I110" s="24">
        <v>6</v>
      </c>
      <c r="J110" s="24"/>
      <c r="K110" s="24"/>
      <c r="L110" s="1" t="s">
        <v>11</v>
      </c>
      <c r="M110" s="1" t="s">
        <v>209</v>
      </c>
      <c r="N110" s="1" t="s">
        <v>874</v>
      </c>
    </row>
    <row r="111" spans="2:14" x14ac:dyDescent="0.2">
      <c r="B111" s="1" t="s">
        <v>432</v>
      </c>
      <c r="D111" s="1" t="s">
        <v>433</v>
      </c>
      <c r="E111" s="1" t="str">
        <f t="shared" si="1"/>
        <v>CONSULTA PSICOLÓGICA FAMILIAR.COMUNIDAD VILLARR - FAC PSICOLOGIA</v>
      </c>
      <c r="F111" s="1" t="s">
        <v>763</v>
      </c>
      <c r="G111" s="1" t="s">
        <v>142</v>
      </c>
      <c r="H111" s="24">
        <v>10</v>
      </c>
      <c r="I111" s="24">
        <v>10</v>
      </c>
      <c r="J111" s="24"/>
      <c r="K111" s="24"/>
      <c r="L111" s="1" t="s">
        <v>11</v>
      </c>
      <c r="M111" s="1" t="s">
        <v>209</v>
      </c>
      <c r="N111" s="1" t="s">
        <v>874</v>
      </c>
    </row>
    <row r="112" spans="2:14" x14ac:dyDescent="0.2">
      <c r="B112" s="1" t="s">
        <v>434</v>
      </c>
      <c r="D112" s="1" t="s">
        <v>435</v>
      </c>
      <c r="E112" s="1" t="str">
        <f t="shared" si="1"/>
        <v>UNID.EVALUACIÓN-CONSULTA GRAL PARTICULARES - FAC PSICOLOGIA</v>
      </c>
      <c r="F112" s="1" t="s">
        <v>764</v>
      </c>
      <c r="G112" s="1" t="s">
        <v>142</v>
      </c>
      <c r="H112" s="24">
        <v>8</v>
      </c>
      <c r="I112" s="24">
        <v>8</v>
      </c>
      <c r="J112" s="24"/>
      <c r="K112" s="24"/>
      <c r="L112" s="1" t="s">
        <v>11</v>
      </c>
      <c r="M112" s="1" t="s">
        <v>209</v>
      </c>
      <c r="N112" s="1" t="s">
        <v>874</v>
      </c>
    </row>
    <row r="113" spans="2:14" x14ac:dyDescent="0.2">
      <c r="B113" s="1" t="s">
        <v>436</v>
      </c>
      <c r="D113" s="1" t="s">
        <v>437</v>
      </c>
      <c r="E113" s="1" t="str">
        <f t="shared" si="1"/>
        <v>UNID.EVALU-EVALU.PSIC.COMPLETA(4 SES.)PARTICULARES- FAC PSICOLOGIA</v>
      </c>
      <c r="F113" s="1" t="s">
        <v>765</v>
      </c>
      <c r="G113" s="1" t="s">
        <v>142</v>
      </c>
      <c r="H113" s="24">
        <v>30</v>
      </c>
      <c r="I113" s="24">
        <v>30</v>
      </c>
      <c r="J113" s="24"/>
      <c r="K113" s="24"/>
      <c r="L113" s="1" t="s">
        <v>11</v>
      </c>
      <c r="M113" s="1" t="s">
        <v>209</v>
      </c>
      <c r="N113" s="1" t="s">
        <v>874</v>
      </c>
    </row>
    <row r="114" spans="2:14" x14ac:dyDescent="0.2">
      <c r="B114" s="1" t="s">
        <v>438</v>
      </c>
      <c r="D114" s="1" t="s">
        <v>439</v>
      </c>
      <c r="E114" s="1" t="str">
        <f t="shared" si="1"/>
        <v>UNID.EVALU-EVALU.FUNC.INTELECT(2 SES.)PARTICULARES- FAC PSICOLOGIA</v>
      </c>
      <c r="F114" s="1" t="s">
        <v>766</v>
      </c>
      <c r="G114" s="1" t="s">
        <v>142</v>
      </c>
      <c r="H114" s="24">
        <v>15</v>
      </c>
      <c r="I114" s="24">
        <v>15</v>
      </c>
      <c r="J114" s="24"/>
      <c r="K114" s="24"/>
      <c r="L114" s="1" t="s">
        <v>11</v>
      </c>
      <c r="M114" s="1" t="s">
        <v>209</v>
      </c>
      <c r="N114" s="1" t="s">
        <v>874</v>
      </c>
    </row>
    <row r="115" spans="2:14" x14ac:dyDescent="0.2">
      <c r="B115" s="1" t="s">
        <v>440</v>
      </c>
      <c r="D115" s="1" t="s">
        <v>441</v>
      </c>
      <c r="E115" s="1" t="str">
        <f t="shared" si="1"/>
        <v>UNID.EVALU-EVALU.ORGANICIDAD(1 SES.)PARTICULARES- FAC PSICOLOGIA</v>
      </c>
      <c r="F115" s="1" t="s">
        <v>767</v>
      </c>
      <c r="G115" s="1" t="s">
        <v>142</v>
      </c>
      <c r="H115" s="24">
        <v>10</v>
      </c>
      <c r="I115" s="24">
        <v>10</v>
      </c>
      <c r="J115" s="24"/>
      <c r="K115" s="24"/>
      <c r="L115" s="1" t="s">
        <v>11</v>
      </c>
      <c r="M115" s="1" t="s">
        <v>209</v>
      </c>
      <c r="N115" s="1" t="s">
        <v>874</v>
      </c>
    </row>
    <row r="116" spans="2:14" x14ac:dyDescent="0.2">
      <c r="B116" s="1" t="s">
        <v>442</v>
      </c>
      <c r="D116" s="1" t="s">
        <v>443</v>
      </c>
      <c r="E116" s="1" t="str">
        <f t="shared" si="1"/>
        <v>UNID.EVALU-EVALU.DE PERSONAL(3 SES.)PARTICULARES- FAC PSICOLOGIA</v>
      </c>
      <c r="F116" s="1" t="s">
        <v>768</v>
      </c>
      <c r="G116" s="1" t="s">
        <v>142</v>
      </c>
      <c r="H116" s="24">
        <v>22</v>
      </c>
      <c r="I116" s="24">
        <v>22</v>
      </c>
      <c r="J116" s="24"/>
      <c r="K116" s="24"/>
      <c r="L116" s="1" t="s">
        <v>11</v>
      </c>
      <c r="M116" s="1" t="s">
        <v>209</v>
      </c>
      <c r="N116" s="1" t="s">
        <v>874</v>
      </c>
    </row>
    <row r="117" spans="2:14" x14ac:dyDescent="0.2">
      <c r="B117" s="1" t="s">
        <v>444</v>
      </c>
      <c r="D117" s="1" t="s">
        <v>445</v>
      </c>
      <c r="E117" s="1" t="str">
        <f t="shared" si="1"/>
        <v>UNID.EVALU-EVALU.NEUROPSICOL(3 SES.)PARTICULARES- FAC PSICOLOGIA</v>
      </c>
      <c r="F117" s="1" t="s">
        <v>769</v>
      </c>
      <c r="G117" s="1" t="s">
        <v>142</v>
      </c>
      <c r="H117" s="24">
        <v>22</v>
      </c>
      <c r="I117" s="24">
        <v>22</v>
      </c>
      <c r="J117" s="24"/>
      <c r="K117" s="24"/>
      <c r="L117" s="1" t="s">
        <v>11</v>
      </c>
      <c r="M117" s="1" t="s">
        <v>209</v>
      </c>
      <c r="N117" s="1" t="s">
        <v>874</v>
      </c>
    </row>
    <row r="118" spans="2:14" x14ac:dyDescent="0.2">
      <c r="B118" s="1" t="s">
        <v>446</v>
      </c>
      <c r="D118" s="1" t="s">
        <v>447</v>
      </c>
      <c r="E118" s="1" t="str">
        <f t="shared" si="1"/>
        <v>UNID.EVALU-EVALU.ESPECIF(P/SESION.)PARTICULARES- FAC PSICOLOGIA</v>
      </c>
      <c r="F118" s="1" t="s">
        <v>770</v>
      </c>
      <c r="G118" s="1" t="s">
        <v>142</v>
      </c>
      <c r="H118" s="24">
        <v>10</v>
      </c>
      <c r="I118" s="24">
        <v>10</v>
      </c>
      <c r="J118" s="24"/>
      <c r="K118" s="24"/>
      <c r="L118" s="1" t="s">
        <v>11</v>
      </c>
      <c r="M118" s="1" t="s">
        <v>209</v>
      </c>
      <c r="N118" s="1" t="s">
        <v>874</v>
      </c>
    </row>
    <row r="119" spans="2:14" x14ac:dyDescent="0.2">
      <c r="B119" s="1" t="s">
        <v>448</v>
      </c>
      <c r="D119" s="1" t="s">
        <v>449</v>
      </c>
      <c r="E119" s="1" t="str">
        <f t="shared" si="1"/>
        <v>UNID.EVALU-CONSULTA GRAL-PERSONAL DE LA UNFV- FAC PSICOLOGIA</v>
      </c>
      <c r="F119" s="1" t="s">
        <v>771</v>
      </c>
      <c r="G119" s="1" t="s">
        <v>142</v>
      </c>
      <c r="H119" s="24">
        <v>5</v>
      </c>
      <c r="I119" s="24">
        <v>5</v>
      </c>
      <c r="J119" s="24"/>
      <c r="K119" s="24"/>
      <c r="L119" s="1" t="s">
        <v>11</v>
      </c>
      <c r="M119" s="1" t="s">
        <v>209</v>
      </c>
      <c r="N119" s="1" t="s">
        <v>874</v>
      </c>
    </row>
    <row r="120" spans="2:14" x14ac:dyDescent="0.2">
      <c r="B120" s="1" t="s">
        <v>450</v>
      </c>
      <c r="D120" s="1" t="s">
        <v>451</v>
      </c>
      <c r="E120" s="1" t="str">
        <f t="shared" si="1"/>
        <v>UNID.EVALU- EVALUAC.PSIC.COMPLETA.(4 SES)PERSON.UNFV- FAC PSICOLOGIA</v>
      </c>
      <c r="F120" s="1" t="s">
        <v>772</v>
      </c>
      <c r="G120" s="1" t="s">
        <v>142</v>
      </c>
      <c r="H120" s="24">
        <v>18</v>
      </c>
      <c r="I120" s="24">
        <v>18</v>
      </c>
      <c r="J120" s="24"/>
      <c r="K120" s="24"/>
      <c r="L120" s="1" t="s">
        <v>11</v>
      </c>
      <c r="M120" s="1" t="s">
        <v>209</v>
      </c>
      <c r="N120" s="1" t="s">
        <v>874</v>
      </c>
    </row>
    <row r="121" spans="2:14" x14ac:dyDescent="0.2">
      <c r="B121" s="1" t="s">
        <v>452</v>
      </c>
      <c r="D121" s="1" t="s">
        <v>453</v>
      </c>
      <c r="E121" s="1" t="str">
        <f t="shared" si="1"/>
        <v>UNID.EVALU-EVALUAC.DE ORGANICIDAD(1 SES)PERSONAL UNFV- FAC PSICOLOGIA</v>
      </c>
      <c r="F121" s="1" t="s">
        <v>773</v>
      </c>
      <c r="G121" s="1" t="s">
        <v>142</v>
      </c>
      <c r="H121" s="24">
        <v>6</v>
      </c>
      <c r="I121" s="24">
        <v>6</v>
      </c>
      <c r="J121" s="24"/>
      <c r="K121" s="24"/>
      <c r="L121" s="1" t="s">
        <v>11</v>
      </c>
      <c r="M121" s="1" t="s">
        <v>209</v>
      </c>
      <c r="N121" s="1" t="s">
        <v>874</v>
      </c>
    </row>
    <row r="122" spans="2:14" x14ac:dyDescent="0.2">
      <c r="B122" s="1" t="s">
        <v>454</v>
      </c>
      <c r="D122" s="1" t="s">
        <v>455</v>
      </c>
      <c r="E122" s="1" t="str">
        <f t="shared" si="1"/>
        <v>UNID.EVALU.EVALUAC. DE PERSONAL(3 SES)PERSONAL UNFV- FAC PSICOLOGIA</v>
      </c>
      <c r="F122" s="1" t="s">
        <v>774</v>
      </c>
      <c r="G122" s="1" t="s">
        <v>142</v>
      </c>
      <c r="H122" s="24">
        <v>15</v>
      </c>
      <c r="I122" s="24">
        <v>15</v>
      </c>
      <c r="J122" s="24"/>
      <c r="K122" s="24"/>
      <c r="L122" s="1" t="s">
        <v>11</v>
      </c>
      <c r="M122" s="1" t="s">
        <v>209</v>
      </c>
      <c r="N122" s="1" t="s">
        <v>874</v>
      </c>
    </row>
    <row r="123" spans="2:14" x14ac:dyDescent="0.2">
      <c r="B123" s="1" t="s">
        <v>456</v>
      </c>
      <c r="D123" s="1" t="s">
        <v>457</v>
      </c>
      <c r="E123" s="1" t="str">
        <f t="shared" si="1"/>
        <v>UNID.EVALU-EVALUAC.NEUROPSICOL(3 SES)PARTICULARES- FAC PSICOLOGIA</v>
      </c>
      <c r="F123" s="1" t="s">
        <v>775</v>
      </c>
      <c r="G123" s="1" t="s">
        <v>142</v>
      </c>
      <c r="H123" s="24">
        <v>15</v>
      </c>
      <c r="I123" s="24">
        <v>15</v>
      </c>
      <c r="J123" s="24"/>
      <c r="K123" s="24"/>
      <c r="L123" s="1" t="s">
        <v>11</v>
      </c>
      <c r="M123" s="1" t="s">
        <v>209</v>
      </c>
      <c r="N123" s="1" t="s">
        <v>874</v>
      </c>
    </row>
    <row r="124" spans="2:14" x14ac:dyDescent="0.2">
      <c r="B124" s="1" t="s">
        <v>458</v>
      </c>
      <c r="D124" s="1" t="s">
        <v>459</v>
      </c>
      <c r="E124" s="1" t="str">
        <f t="shared" si="1"/>
        <v>UNID.EVALU-EVALUAC.ESPECIFICAS(X SES.)PERSONAL UNFV- FAC PSICOLOGIA</v>
      </c>
      <c r="F124" s="1" t="s">
        <v>776</v>
      </c>
      <c r="G124" s="1" t="s">
        <v>142</v>
      </c>
      <c r="H124" s="24">
        <v>6</v>
      </c>
      <c r="I124" s="24">
        <v>6</v>
      </c>
      <c r="J124" s="24"/>
      <c r="K124" s="24"/>
      <c r="L124" s="1" t="s">
        <v>11</v>
      </c>
      <c r="M124" s="1" t="s">
        <v>209</v>
      </c>
      <c r="N124" s="1" t="s">
        <v>874</v>
      </c>
    </row>
    <row r="125" spans="2:14" x14ac:dyDescent="0.2">
      <c r="B125" s="1" t="s">
        <v>460</v>
      </c>
      <c r="D125" s="1" t="s">
        <v>461</v>
      </c>
      <c r="E125" s="1" t="str">
        <f t="shared" si="1"/>
        <v>UNID.EVALU-ORIENT.VOCACIONAL Y PROFES.(4 SES.)-PARTIC- FAC PSICOLOGIA</v>
      </c>
      <c r="F125" s="1" t="s">
        <v>777</v>
      </c>
      <c r="G125" s="1" t="s">
        <v>142</v>
      </c>
      <c r="H125" s="24">
        <v>30</v>
      </c>
      <c r="I125" s="24">
        <v>30</v>
      </c>
      <c r="J125" s="24"/>
      <c r="K125" s="24"/>
      <c r="L125" s="1" t="s">
        <v>11</v>
      </c>
      <c r="M125" s="1" t="s">
        <v>209</v>
      </c>
      <c r="N125" s="1" t="s">
        <v>874</v>
      </c>
    </row>
    <row r="126" spans="2:14" x14ac:dyDescent="0.2">
      <c r="B126" s="1" t="s">
        <v>462</v>
      </c>
      <c r="D126" s="1" t="s">
        <v>463</v>
      </c>
      <c r="E126" s="1" t="str">
        <f t="shared" si="1"/>
        <v>UNID.EVALU-.EVALUAC.FUNC.INTELEC(2 SES)PERSONAL UNFV- FAC PSICOLOGIA</v>
      </c>
      <c r="F126" s="1" t="s">
        <v>778</v>
      </c>
      <c r="G126" s="1" t="s">
        <v>142</v>
      </c>
      <c r="H126" s="24">
        <v>10</v>
      </c>
      <c r="I126" s="24">
        <v>10</v>
      </c>
      <c r="J126" s="24"/>
      <c r="K126" s="24"/>
      <c r="L126" s="1" t="s">
        <v>11</v>
      </c>
      <c r="M126" s="1" t="s">
        <v>209</v>
      </c>
      <c r="N126" s="1" t="s">
        <v>874</v>
      </c>
    </row>
    <row r="127" spans="2:14" x14ac:dyDescent="0.2">
      <c r="B127" s="1" t="s">
        <v>464</v>
      </c>
      <c r="D127" s="1" t="s">
        <v>465</v>
      </c>
      <c r="E127" s="1" t="str">
        <f t="shared" si="1"/>
        <v>UNID.EVAL.ORIENT.VOC.PROF(4 S.)UNFV</v>
      </c>
      <c r="F127" s="1" t="s">
        <v>779</v>
      </c>
      <c r="G127" s="1" t="s">
        <v>142</v>
      </c>
      <c r="H127" s="24">
        <v>18</v>
      </c>
      <c r="I127" s="24">
        <v>18</v>
      </c>
      <c r="J127" s="24"/>
      <c r="K127" s="24"/>
      <c r="L127" s="1" t="s">
        <v>11</v>
      </c>
      <c r="M127" s="1" t="s">
        <v>209</v>
      </c>
      <c r="N127" s="1" t="s">
        <v>874</v>
      </c>
    </row>
    <row r="128" spans="2:14" x14ac:dyDescent="0.2">
      <c r="B128" s="1" t="s">
        <v>466</v>
      </c>
      <c r="D128" s="1" t="s">
        <v>467</v>
      </c>
      <c r="E128" s="1" t="str">
        <f t="shared" si="1"/>
        <v>UNID.FARMACOL.CONS.INDIV.ADICTOS-PARTICULARES</v>
      </c>
      <c r="F128" s="1" t="s">
        <v>780</v>
      </c>
      <c r="G128" s="1" t="s">
        <v>142</v>
      </c>
      <c r="H128" s="24">
        <v>12</v>
      </c>
      <c r="I128" s="24">
        <v>12</v>
      </c>
      <c r="J128" s="24"/>
      <c r="K128" s="24"/>
      <c r="L128" s="1" t="s">
        <v>11</v>
      </c>
      <c r="M128" s="1" t="s">
        <v>209</v>
      </c>
      <c r="N128" s="1" t="s">
        <v>874</v>
      </c>
    </row>
    <row r="129" spans="2:14" x14ac:dyDescent="0.2">
      <c r="B129" s="1" t="s">
        <v>468</v>
      </c>
      <c r="D129" s="1" t="s">
        <v>469</v>
      </c>
      <c r="E129" s="1" t="str">
        <f t="shared" si="1"/>
        <v>UNID.FARMACOL.-CONS.UNIFAMILIAR DEL ADICTO- PARTICULARES</v>
      </c>
      <c r="F129" s="1" t="s">
        <v>781</v>
      </c>
      <c r="G129" s="1" t="s">
        <v>142</v>
      </c>
      <c r="H129" s="24">
        <v>24</v>
      </c>
      <c r="I129" s="24">
        <v>24</v>
      </c>
      <c r="J129" s="24"/>
      <c r="K129" s="24"/>
      <c r="L129" s="1" t="s">
        <v>11</v>
      </c>
      <c r="M129" s="1" t="s">
        <v>209</v>
      </c>
      <c r="N129" s="1" t="s">
        <v>874</v>
      </c>
    </row>
    <row r="130" spans="2:14" x14ac:dyDescent="0.2">
      <c r="B130" s="1" t="s">
        <v>470</v>
      </c>
      <c r="D130" s="1" t="s">
        <v>471</v>
      </c>
      <c r="E130" s="1" t="str">
        <f t="shared" si="1"/>
        <v>UNID.FARMACOL.-EXAMEN.TOXICOLOGICO- PARTICULARES</v>
      </c>
      <c r="F130" s="1" t="s">
        <v>782</v>
      </c>
      <c r="G130" s="1" t="s">
        <v>142</v>
      </c>
      <c r="H130" s="24">
        <v>36</v>
      </c>
      <c r="I130" s="24">
        <v>36</v>
      </c>
      <c r="J130" s="24"/>
      <c r="K130" s="24"/>
      <c r="L130" s="1" t="s">
        <v>11</v>
      </c>
      <c r="M130" s="1" t="s">
        <v>209</v>
      </c>
      <c r="N130" s="1" t="s">
        <v>874</v>
      </c>
    </row>
    <row r="131" spans="2:14" x14ac:dyDescent="0.2">
      <c r="B131" s="1" t="s">
        <v>472</v>
      </c>
      <c r="D131" s="1" t="s">
        <v>473</v>
      </c>
      <c r="E131" s="1" t="str">
        <f t="shared" si="1"/>
        <v>UNID. FARMACOL.-GRUPO TERAPEUT. FAMILAS DE ADICTOS - PARTICULARES</v>
      </c>
      <c r="F131" s="1" t="s">
        <v>783</v>
      </c>
      <c r="G131" s="1" t="s">
        <v>142</v>
      </c>
      <c r="H131" s="24">
        <v>18</v>
      </c>
      <c r="I131" s="24">
        <v>18</v>
      </c>
      <c r="J131" s="24"/>
      <c r="K131" s="24"/>
      <c r="L131" s="1" t="s">
        <v>11</v>
      </c>
      <c r="M131" s="1" t="s">
        <v>209</v>
      </c>
      <c r="N131" s="1" t="s">
        <v>874</v>
      </c>
    </row>
    <row r="132" spans="2:14" x14ac:dyDescent="0.2">
      <c r="B132" s="1" t="s">
        <v>474</v>
      </c>
      <c r="D132" s="1" t="s">
        <v>475</v>
      </c>
      <c r="E132" s="1" t="str">
        <f t="shared" ref="E132:E195" si="2">D132</f>
        <v>UNID. FARMACOL.-GRUPOS TERAPEUT. FAMILAS DE ADICTOS - PARTICULARES</v>
      </c>
      <c r="F132" s="1" t="s">
        <v>784</v>
      </c>
      <c r="G132" s="1" t="s">
        <v>142</v>
      </c>
      <c r="H132" s="24">
        <v>24</v>
      </c>
      <c r="I132" s="24">
        <v>24</v>
      </c>
      <c r="J132" s="24"/>
      <c r="K132" s="24"/>
      <c r="L132" s="1" t="s">
        <v>11</v>
      </c>
      <c r="M132" s="1" t="s">
        <v>209</v>
      </c>
      <c r="N132" s="1" t="s">
        <v>874</v>
      </c>
    </row>
    <row r="133" spans="2:14" x14ac:dyDescent="0.2">
      <c r="B133" s="1" t="s">
        <v>476</v>
      </c>
      <c r="D133" s="1" t="s">
        <v>477</v>
      </c>
      <c r="E133" s="1" t="str">
        <f t="shared" si="2"/>
        <v>UNID.FARMACOL.CONS.INDIV.ADICTOS - PERSONAL UNFV</v>
      </c>
      <c r="F133" s="1" t="s">
        <v>785</v>
      </c>
      <c r="G133" s="1" t="s">
        <v>142</v>
      </c>
      <c r="H133" s="24">
        <v>10</v>
      </c>
      <c r="I133" s="24">
        <v>10</v>
      </c>
      <c r="J133" s="24"/>
      <c r="K133" s="24"/>
      <c r="L133" s="1" t="s">
        <v>11</v>
      </c>
      <c r="M133" s="1" t="s">
        <v>209</v>
      </c>
      <c r="N133" s="1" t="s">
        <v>874</v>
      </c>
    </row>
    <row r="134" spans="2:14" x14ac:dyDescent="0.2">
      <c r="B134" s="1" t="s">
        <v>478</v>
      </c>
      <c r="D134" s="1" t="s">
        <v>479</v>
      </c>
      <c r="E134" s="1" t="str">
        <f t="shared" si="2"/>
        <v>UNID.FARMACOL.-CONS.UNIFAMILIAR DEL ADICTO - PERSONAL UNFV</v>
      </c>
      <c r="F134" s="1" t="s">
        <v>786</v>
      </c>
      <c r="G134" s="1" t="s">
        <v>142</v>
      </c>
      <c r="H134" s="24">
        <v>18</v>
      </c>
      <c r="I134" s="24">
        <v>18</v>
      </c>
      <c r="J134" s="24"/>
      <c r="K134" s="24"/>
      <c r="L134" s="1" t="s">
        <v>11</v>
      </c>
      <c r="M134" s="1" t="s">
        <v>209</v>
      </c>
      <c r="N134" s="1" t="s">
        <v>874</v>
      </c>
    </row>
    <row r="135" spans="2:14" x14ac:dyDescent="0.2">
      <c r="B135" s="1" t="s">
        <v>480</v>
      </c>
      <c r="D135" s="1" t="s">
        <v>481</v>
      </c>
      <c r="E135" s="1" t="str">
        <f t="shared" si="2"/>
        <v>UNID.FARMACOL.-EXAM.TOXICOLOGICO - PERSONAL UNFV</v>
      </c>
      <c r="F135" s="1" t="s">
        <v>787</v>
      </c>
      <c r="G135" s="1" t="s">
        <v>142</v>
      </c>
      <c r="H135" s="24">
        <v>30</v>
      </c>
      <c r="I135" s="24">
        <v>30</v>
      </c>
      <c r="J135" s="24"/>
      <c r="K135" s="24"/>
      <c r="L135" s="1" t="s">
        <v>11</v>
      </c>
      <c r="M135" s="1" t="s">
        <v>209</v>
      </c>
      <c r="N135" s="1" t="s">
        <v>874</v>
      </c>
    </row>
    <row r="136" spans="2:14" x14ac:dyDescent="0.2">
      <c r="B136" s="1" t="s">
        <v>482</v>
      </c>
      <c r="D136" s="1" t="s">
        <v>483</v>
      </c>
      <c r="E136" s="1" t="str">
        <f t="shared" si="2"/>
        <v>UNID. FARMACOL.-GRUPO TERAPEUT. FAMILAS DE ADICTOS - PERS. UNFV</v>
      </c>
      <c r="F136" s="1" t="s">
        <v>788</v>
      </c>
      <c r="G136" s="1" t="s">
        <v>142</v>
      </c>
      <c r="H136" s="24">
        <v>12</v>
      </c>
      <c r="I136" s="24">
        <v>12</v>
      </c>
      <c r="J136" s="24"/>
      <c r="K136" s="24"/>
      <c r="L136" s="1" t="s">
        <v>11</v>
      </c>
      <c r="M136" s="1" t="s">
        <v>209</v>
      </c>
      <c r="N136" s="1" t="s">
        <v>874</v>
      </c>
    </row>
    <row r="137" spans="2:14" x14ac:dyDescent="0.2">
      <c r="B137" s="1" t="s">
        <v>484</v>
      </c>
      <c r="D137" s="1" t="s">
        <v>485</v>
      </c>
      <c r="E137" s="1" t="str">
        <f t="shared" si="2"/>
        <v>UNID. FARMACOL.-GRUPOS TERAPEUT. FAMILAS DE ADICTOS - PERS. UNFV</v>
      </c>
      <c r="F137" s="1" t="s">
        <v>789</v>
      </c>
      <c r="G137" s="1" t="s">
        <v>142</v>
      </c>
      <c r="H137" s="24">
        <v>18</v>
      </c>
      <c r="I137" s="24">
        <v>18</v>
      </c>
      <c r="J137" s="24"/>
      <c r="K137" s="24"/>
      <c r="L137" s="1" t="s">
        <v>11</v>
      </c>
      <c r="M137" s="1" t="s">
        <v>209</v>
      </c>
      <c r="N137" s="1" t="s">
        <v>874</v>
      </c>
    </row>
    <row r="138" spans="2:14" x14ac:dyDescent="0.2">
      <c r="B138" s="1" t="s">
        <v>486</v>
      </c>
      <c r="D138" s="1" t="s">
        <v>487</v>
      </c>
      <c r="E138" s="1" t="str">
        <f t="shared" si="2"/>
        <v>UNID.PERITAJE PSICOL.CERTIFICADO SALUD MENTAL-PARTICULARES</v>
      </c>
      <c r="F138" s="1" t="s">
        <v>790</v>
      </c>
      <c r="G138" s="1" t="s">
        <v>142</v>
      </c>
      <c r="H138" s="24">
        <v>36</v>
      </c>
      <c r="I138" s="24">
        <v>36</v>
      </c>
      <c r="J138" s="24"/>
      <c r="K138" s="24"/>
      <c r="L138" s="1" t="s">
        <v>11</v>
      </c>
      <c r="M138" s="1" t="s">
        <v>209</v>
      </c>
      <c r="N138" s="1" t="s">
        <v>874</v>
      </c>
    </row>
    <row r="139" spans="2:14" x14ac:dyDescent="0.2">
      <c r="B139" s="1" t="s">
        <v>488</v>
      </c>
      <c r="D139" s="1" t="s">
        <v>489</v>
      </c>
      <c r="E139" s="1" t="str">
        <f t="shared" si="2"/>
        <v>UNID.PERITAJE PSICOL.ENTREV.DIAGNOSTICA-PARTICULARES</v>
      </c>
      <c r="F139" s="1" t="s">
        <v>791</v>
      </c>
      <c r="G139" s="1" t="s">
        <v>142</v>
      </c>
      <c r="H139" s="24">
        <v>18</v>
      </c>
      <c r="I139" s="24">
        <v>18</v>
      </c>
      <c r="J139" s="24"/>
      <c r="K139" s="24"/>
      <c r="L139" s="1" t="s">
        <v>11</v>
      </c>
      <c r="M139" s="1" t="s">
        <v>209</v>
      </c>
      <c r="N139" s="1" t="s">
        <v>874</v>
      </c>
    </row>
    <row r="140" spans="2:14" x14ac:dyDescent="0.2">
      <c r="B140" s="1" t="s">
        <v>490</v>
      </c>
      <c r="D140" s="1" t="s">
        <v>491</v>
      </c>
      <c r="E140" s="1" t="str">
        <f t="shared" si="2"/>
        <v>UNID.PERITAJE PSICOL.EXAM.PSICOLOGICO.BREVETES.-PARTICULARES</v>
      </c>
      <c r="F140" s="1" t="s">
        <v>792</v>
      </c>
      <c r="G140" s="1" t="s">
        <v>142</v>
      </c>
      <c r="H140" s="24">
        <v>24</v>
      </c>
      <c r="I140" s="24">
        <v>24</v>
      </c>
      <c r="J140" s="24"/>
      <c r="K140" s="24"/>
      <c r="L140" s="1" t="s">
        <v>11</v>
      </c>
      <c r="M140" s="1" t="s">
        <v>209</v>
      </c>
      <c r="N140" s="1" t="s">
        <v>874</v>
      </c>
    </row>
    <row r="141" spans="2:14" x14ac:dyDescent="0.2">
      <c r="B141" s="1" t="s">
        <v>492</v>
      </c>
      <c r="D141" s="1" t="s">
        <v>493</v>
      </c>
      <c r="E141" s="1" t="str">
        <f t="shared" si="2"/>
        <v>UNID.PERITAJE PSICOL.EVALUACION.PERITAJE.JUDICIAL</v>
      </c>
      <c r="F141" s="1" t="s">
        <v>793</v>
      </c>
      <c r="G141" s="1" t="s">
        <v>142</v>
      </c>
      <c r="H141" s="24">
        <v>48</v>
      </c>
      <c r="I141" s="24">
        <v>48</v>
      </c>
      <c r="J141" s="24"/>
      <c r="K141" s="24"/>
      <c r="L141" s="1" t="s">
        <v>11</v>
      </c>
      <c r="M141" s="1" t="s">
        <v>209</v>
      </c>
      <c r="N141" s="1" t="s">
        <v>874</v>
      </c>
    </row>
    <row r="142" spans="2:14" x14ac:dyDescent="0.2">
      <c r="B142" s="1" t="s">
        <v>494</v>
      </c>
      <c r="D142" s="1" t="s">
        <v>495</v>
      </c>
      <c r="E142" s="1" t="str">
        <f t="shared" si="2"/>
        <v>UNID.PERITAJE PSICOL.EVAL.SELECC. DE PERSONAL.(X PERSONA)</v>
      </c>
      <c r="F142" s="1" t="s">
        <v>794</v>
      </c>
      <c r="G142" s="1" t="s">
        <v>142</v>
      </c>
      <c r="H142" s="24">
        <v>72</v>
      </c>
      <c r="I142" s="24">
        <v>72</v>
      </c>
      <c r="J142" s="24"/>
      <c r="K142" s="24"/>
      <c r="L142" s="1" t="s">
        <v>11</v>
      </c>
      <c r="M142" s="1" t="s">
        <v>209</v>
      </c>
      <c r="N142" s="1" t="s">
        <v>874</v>
      </c>
    </row>
    <row r="143" spans="2:14" x14ac:dyDescent="0.2">
      <c r="B143" s="1" t="s">
        <v>496</v>
      </c>
      <c r="D143" s="1" t="s">
        <v>497</v>
      </c>
      <c r="E143" s="1" t="str">
        <f t="shared" si="2"/>
        <v>UNID.PERITAJE PSICOL.EVAL.SELECC. DE PERSONAL.(XGRUPO O INSTITUC)</v>
      </c>
      <c r="F143" s="1" t="s">
        <v>795</v>
      </c>
      <c r="G143" s="1" t="s">
        <v>142</v>
      </c>
      <c r="H143" s="24">
        <v>1</v>
      </c>
      <c r="I143" s="24">
        <v>0</v>
      </c>
      <c r="J143" s="24"/>
      <c r="K143" s="24"/>
      <c r="L143" s="1" t="s">
        <v>11</v>
      </c>
      <c r="M143" s="1" t="s">
        <v>209</v>
      </c>
      <c r="N143" s="1" t="s">
        <v>874</v>
      </c>
    </row>
    <row r="144" spans="2:14" x14ac:dyDescent="0.2">
      <c r="B144" s="1" t="s">
        <v>498</v>
      </c>
      <c r="D144" s="1" t="s">
        <v>499</v>
      </c>
      <c r="E144" s="1" t="str">
        <f t="shared" si="2"/>
        <v>UNID.PERITAJE PSICOL.INFORME.PSICOL.PATRIA.POTESTAD-PARTICULAR</v>
      </c>
      <c r="F144" s="1" t="s">
        <v>796</v>
      </c>
      <c r="G144" s="1" t="s">
        <v>142</v>
      </c>
      <c r="H144" s="24">
        <v>42</v>
      </c>
      <c r="I144" s="24">
        <v>42</v>
      </c>
      <c r="J144" s="24"/>
      <c r="K144" s="24"/>
      <c r="L144" s="1" t="s">
        <v>11</v>
      </c>
      <c r="M144" s="1" t="s">
        <v>209</v>
      </c>
      <c r="N144" s="1" t="s">
        <v>874</v>
      </c>
    </row>
    <row r="145" spans="2:14" x14ac:dyDescent="0.2">
      <c r="B145" s="1" t="s">
        <v>500</v>
      </c>
      <c r="D145" s="1" t="s">
        <v>501</v>
      </c>
      <c r="E145" s="1" t="str">
        <f t="shared" si="2"/>
        <v>UNID.PERITAJE PSICOL.INFORME.PSICOL.P/ADOPCIONES.PARTICULARES</v>
      </c>
      <c r="F145" s="1" t="s">
        <v>797</v>
      </c>
      <c r="G145" s="1" t="s">
        <v>142</v>
      </c>
      <c r="H145" s="24">
        <v>42</v>
      </c>
      <c r="I145" s="24">
        <v>42</v>
      </c>
      <c r="J145" s="24"/>
      <c r="K145" s="24"/>
      <c r="L145" s="1" t="s">
        <v>11</v>
      </c>
      <c r="M145" s="1" t="s">
        <v>209</v>
      </c>
      <c r="N145" s="1" t="s">
        <v>874</v>
      </c>
    </row>
    <row r="146" spans="2:14" x14ac:dyDescent="0.2">
      <c r="B146" s="1" t="s">
        <v>502</v>
      </c>
      <c r="D146" s="1" t="s">
        <v>503</v>
      </c>
      <c r="E146" s="1" t="str">
        <f t="shared" si="2"/>
        <v>UNID.PERITAJE PSICOL.NFORME.PSICOL.P/PORTAR.ARMAS-PARTICULARES</v>
      </c>
      <c r="F146" s="1" t="s">
        <v>798</v>
      </c>
      <c r="G146" s="1" t="s">
        <v>142</v>
      </c>
      <c r="H146" s="24">
        <v>42</v>
      </c>
      <c r="I146" s="24">
        <v>42</v>
      </c>
      <c r="J146" s="24"/>
      <c r="K146" s="24"/>
      <c r="L146" s="1" t="s">
        <v>11</v>
      </c>
      <c r="M146" s="1" t="s">
        <v>209</v>
      </c>
      <c r="N146" s="1" t="s">
        <v>874</v>
      </c>
    </row>
    <row r="147" spans="2:14" x14ac:dyDescent="0.2">
      <c r="B147" s="1" t="s">
        <v>504</v>
      </c>
      <c r="D147" s="1" t="s">
        <v>505</v>
      </c>
      <c r="E147" s="1" t="str">
        <f t="shared" si="2"/>
        <v>UNID.PERITAJE PSICOL.CERTIFICADO SALUD MENTAL- PERS UNFV</v>
      </c>
      <c r="F147" s="1" t="s">
        <v>799</v>
      </c>
      <c r="G147" s="1" t="s">
        <v>142</v>
      </c>
      <c r="H147" s="24">
        <v>24</v>
      </c>
      <c r="I147" s="24">
        <v>24</v>
      </c>
      <c r="J147" s="24"/>
      <c r="K147" s="24"/>
      <c r="L147" s="1" t="s">
        <v>11</v>
      </c>
      <c r="M147" s="1" t="s">
        <v>209</v>
      </c>
      <c r="N147" s="1" t="s">
        <v>874</v>
      </c>
    </row>
    <row r="148" spans="2:14" x14ac:dyDescent="0.2">
      <c r="B148" s="1" t="s">
        <v>506</v>
      </c>
      <c r="D148" s="1" t="s">
        <v>507</v>
      </c>
      <c r="E148" s="1" t="str">
        <f t="shared" si="2"/>
        <v>UNID.PERITAJE PSICOL.ENTREV.DIAGNOSTICA - PERS UNFV</v>
      </c>
      <c r="F148" s="1" t="s">
        <v>800</v>
      </c>
      <c r="G148" s="1" t="s">
        <v>142</v>
      </c>
      <c r="H148" s="24">
        <v>12</v>
      </c>
      <c r="I148" s="24">
        <v>12</v>
      </c>
      <c r="J148" s="24"/>
      <c r="K148" s="24"/>
      <c r="L148" s="1" t="s">
        <v>11</v>
      </c>
      <c r="M148" s="1" t="s">
        <v>209</v>
      </c>
      <c r="N148" s="1" t="s">
        <v>874</v>
      </c>
    </row>
    <row r="149" spans="2:14" x14ac:dyDescent="0.2">
      <c r="B149" s="1" t="s">
        <v>508</v>
      </c>
      <c r="D149" s="1" t="s">
        <v>509</v>
      </c>
      <c r="E149" s="1" t="str">
        <f t="shared" si="2"/>
        <v>UNID.PERITAJE PSICOL.EXAM.PSICOLOGICO.BREVETES.-PERS UNFV</v>
      </c>
      <c r="F149" s="1" t="s">
        <v>801</v>
      </c>
      <c r="G149" s="1" t="s">
        <v>142</v>
      </c>
      <c r="H149" s="24">
        <v>18</v>
      </c>
      <c r="I149" s="24">
        <v>18</v>
      </c>
      <c r="J149" s="24"/>
      <c r="K149" s="24"/>
      <c r="L149" s="1" t="s">
        <v>11</v>
      </c>
      <c r="M149" s="1" t="s">
        <v>209</v>
      </c>
      <c r="N149" s="1" t="s">
        <v>874</v>
      </c>
    </row>
    <row r="150" spans="2:14" x14ac:dyDescent="0.2">
      <c r="B150" s="1" t="s">
        <v>510</v>
      </c>
      <c r="D150" s="1" t="s">
        <v>511</v>
      </c>
      <c r="E150" s="1" t="str">
        <f t="shared" si="2"/>
        <v>UNID.PERITAJE PSICOL.EVAL.SELECC. DE PERSONAL.(X PERSONA)- UNFV</v>
      </c>
      <c r="F150" s="1" t="s">
        <v>802</v>
      </c>
      <c r="G150" s="1" t="s">
        <v>142</v>
      </c>
      <c r="H150" s="24">
        <v>36</v>
      </c>
      <c r="I150" s="24">
        <v>36</v>
      </c>
      <c r="J150" s="24"/>
      <c r="K150" s="24"/>
      <c r="L150" s="1" t="s">
        <v>11</v>
      </c>
      <c r="M150" s="1" t="s">
        <v>209</v>
      </c>
      <c r="N150" s="1" t="s">
        <v>874</v>
      </c>
    </row>
    <row r="151" spans="2:14" x14ac:dyDescent="0.2">
      <c r="B151" s="1" t="s">
        <v>512</v>
      </c>
      <c r="D151" s="1" t="s">
        <v>513</v>
      </c>
      <c r="E151" s="1" t="str">
        <f t="shared" si="2"/>
        <v>UNID.PERITAJE PSICOL.INFORME.PSICOL.PATRIA.POTESTAD-PERS UNFV</v>
      </c>
      <c r="F151" s="1" t="s">
        <v>803</v>
      </c>
      <c r="G151" s="1" t="s">
        <v>142</v>
      </c>
      <c r="H151" s="24">
        <v>30</v>
      </c>
      <c r="I151" s="24">
        <v>30</v>
      </c>
      <c r="J151" s="24"/>
      <c r="K151" s="24"/>
      <c r="L151" s="1" t="s">
        <v>11</v>
      </c>
      <c r="M151" s="1" t="s">
        <v>209</v>
      </c>
      <c r="N151" s="1" t="s">
        <v>874</v>
      </c>
    </row>
    <row r="152" spans="2:14" x14ac:dyDescent="0.2">
      <c r="B152" s="1" t="s">
        <v>514</v>
      </c>
      <c r="D152" s="1" t="s">
        <v>515</v>
      </c>
      <c r="E152" s="1" t="str">
        <f t="shared" si="2"/>
        <v>UNID.PERITAJE PSICOL.INFORME.PSICOL.P/ADOPCIONES-PERS UNFV</v>
      </c>
      <c r="F152" s="1" t="s">
        <v>804</v>
      </c>
      <c r="G152" s="1" t="s">
        <v>142</v>
      </c>
      <c r="H152" s="24">
        <v>30</v>
      </c>
      <c r="I152" s="24">
        <v>30</v>
      </c>
      <c r="J152" s="24"/>
      <c r="K152" s="24"/>
      <c r="L152" s="1" t="s">
        <v>11</v>
      </c>
      <c r="M152" s="1" t="s">
        <v>209</v>
      </c>
      <c r="N152" s="1" t="s">
        <v>874</v>
      </c>
    </row>
    <row r="153" spans="2:14" x14ac:dyDescent="0.2">
      <c r="B153" s="1" t="s">
        <v>516</v>
      </c>
      <c r="D153" s="1" t="s">
        <v>517</v>
      </c>
      <c r="E153" s="1" t="str">
        <f t="shared" si="2"/>
        <v>UNID.PERITAJE PSICOL.NFORME.PSICOL.P/PORTAR.ARMAS-PERS UNFV</v>
      </c>
      <c r="F153" s="1" t="s">
        <v>805</v>
      </c>
      <c r="G153" s="1" t="s">
        <v>142</v>
      </c>
      <c r="H153" s="24">
        <v>30</v>
      </c>
      <c r="I153" s="24">
        <v>30</v>
      </c>
      <c r="J153" s="24"/>
      <c r="K153" s="24"/>
      <c r="L153" s="1" t="s">
        <v>11</v>
      </c>
      <c r="M153" s="1" t="s">
        <v>209</v>
      </c>
      <c r="N153" s="1" t="s">
        <v>874</v>
      </c>
    </row>
    <row r="154" spans="2:14" x14ac:dyDescent="0.2">
      <c r="B154" s="1" t="s">
        <v>518</v>
      </c>
      <c r="D154" s="1" t="s">
        <v>519</v>
      </c>
      <c r="E154" s="1" t="str">
        <f t="shared" si="2"/>
        <v>UNID.PSICOTERAPIA.INDIVIDUAL-CONSEJERIA-PARTICUL</v>
      </c>
      <c r="F154" s="1" t="s">
        <v>806</v>
      </c>
      <c r="G154" s="1" t="s">
        <v>142</v>
      </c>
      <c r="H154" s="24">
        <v>10</v>
      </c>
      <c r="I154" s="24">
        <v>10</v>
      </c>
      <c r="J154" s="24"/>
      <c r="K154" s="24"/>
      <c r="L154" s="1" t="s">
        <v>11</v>
      </c>
      <c r="M154" s="1" t="s">
        <v>209</v>
      </c>
      <c r="N154" s="1" t="s">
        <v>874</v>
      </c>
    </row>
    <row r="155" spans="2:14" x14ac:dyDescent="0.2">
      <c r="B155" s="1" t="s">
        <v>520</v>
      </c>
      <c r="D155" s="1" t="s">
        <v>521</v>
      </c>
      <c r="E155" s="1" t="str">
        <f t="shared" si="2"/>
        <v>UNID.PSICOTERAPIA.INDIVIDUAL-PSICOT.INDIVIDUAL.(X SESION)-PARTICULAR</v>
      </c>
      <c r="F155" s="1" t="s">
        <v>807</v>
      </c>
      <c r="G155" s="1" t="s">
        <v>142</v>
      </c>
      <c r="H155" s="24">
        <v>15</v>
      </c>
      <c r="I155" s="24">
        <v>15</v>
      </c>
      <c r="J155" s="24"/>
      <c r="K155" s="24"/>
      <c r="L155" s="1" t="s">
        <v>11</v>
      </c>
      <c r="M155" s="1" t="s">
        <v>209</v>
      </c>
      <c r="N155" s="1" t="s">
        <v>874</v>
      </c>
    </row>
    <row r="156" spans="2:14" x14ac:dyDescent="0.2">
      <c r="B156" s="1" t="s">
        <v>522</v>
      </c>
      <c r="D156" s="1" t="s">
        <v>523</v>
      </c>
      <c r="E156" s="1" t="str">
        <f t="shared" si="2"/>
        <v>UNID.PSICOTERAPIA.INDIVIDUAL-CONSEJERIA-UNFV</v>
      </c>
      <c r="F156" s="1" t="s">
        <v>808</v>
      </c>
      <c r="G156" s="1" t="s">
        <v>142</v>
      </c>
      <c r="H156" s="24">
        <v>8</v>
      </c>
      <c r="I156" s="24">
        <v>8</v>
      </c>
      <c r="J156" s="24"/>
      <c r="K156" s="24"/>
      <c r="L156" s="1" t="s">
        <v>11</v>
      </c>
      <c r="M156" s="1" t="s">
        <v>209</v>
      </c>
      <c r="N156" s="1" t="s">
        <v>874</v>
      </c>
    </row>
    <row r="157" spans="2:14" x14ac:dyDescent="0.2">
      <c r="B157" s="1" t="s">
        <v>524</v>
      </c>
      <c r="D157" s="1" t="s">
        <v>525</v>
      </c>
      <c r="E157" s="1" t="str">
        <f t="shared" si="2"/>
        <v>UNID.PSICOTERAPIA.INDIVIDUAL-PSICOT.INDIVIDUAL.(X SESION)-UNFV</v>
      </c>
      <c r="F157" s="1" t="s">
        <v>809</v>
      </c>
      <c r="G157" s="1" t="s">
        <v>142</v>
      </c>
      <c r="H157" s="24">
        <v>12</v>
      </c>
      <c r="I157" s="24">
        <v>12</v>
      </c>
      <c r="J157" s="24"/>
      <c r="K157" s="24"/>
      <c r="L157" s="1" t="s">
        <v>11</v>
      </c>
      <c r="M157" s="1" t="s">
        <v>209</v>
      </c>
      <c r="N157" s="1" t="s">
        <v>874</v>
      </c>
    </row>
    <row r="158" spans="2:14" x14ac:dyDescent="0.2">
      <c r="B158" s="1" t="s">
        <v>526</v>
      </c>
      <c r="D158" s="1" t="s">
        <v>527</v>
      </c>
      <c r="E158" s="1" t="str">
        <f t="shared" si="2"/>
        <v>UNID.PSICOT.GRUP.(CADA SESION. PERSONA)-PARTICULARES</v>
      </c>
      <c r="F158" s="1" t="s">
        <v>810</v>
      </c>
      <c r="G158" s="1" t="s">
        <v>142</v>
      </c>
      <c r="H158" s="24">
        <v>12</v>
      </c>
      <c r="I158" s="24">
        <v>12</v>
      </c>
      <c r="J158" s="24"/>
      <c r="K158" s="24"/>
      <c r="L158" s="1" t="s">
        <v>11</v>
      </c>
      <c r="M158" s="1" t="s">
        <v>209</v>
      </c>
      <c r="N158" s="1" t="s">
        <v>874</v>
      </c>
    </row>
    <row r="159" spans="2:14" x14ac:dyDescent="0.2">
      <c r="B159" s="1" t="s">
        <v>528</v>
      </c>
      <c r="D159" s="1" t="s">
        <v>529</v>
      </c>
      <c r="E159" s="1" t="str">
        <f t="shared" si="2"/>
        <v>UNID.PSICOT.GRUP.TERAPIA.FAMILIAR (X FAMILIA)-PARTICULARES</v>
      </c>
      <c r="F159" s="1" t="s">
        <v>811</v>
      </c>
      <c r="G159" s="1" t="s">
        <v>142</v>
      </c>
      <c r="H159" s="24">
        <v>24</v>
      </c>
      <c r="I159" s="24">
        <v>24</v>
      </c>
      <c r="J159" s="24"/>
      <c r="K159" s="24"/>
      <c r="L159" s="1" t="s">
        <v>11</v>
      </c>
      <c r="M159" s="1" t="s">
        <v>209</v>
      </c>
      <c r="N159" s="1" t="s">
        <v>874</v>
      </c>
    </row>
    <row r="160" spans="2:14" x14ac:dyDescent="0.2">
      <c r="B160" s="1" t="s">
        <v>530</v>
      </c>
      <c r="D160" s="1" t="s">
        <v>531</v>
      </c>
      <c r="E160" s="1" t="str">
        <f t="shared" si="2"/>
        <v>UNID.PSICOT.GRUP.(CADA SESION. PERSONA)-UNFV</v>
      </c>
      <c r="F160" s="1" t="s">
        <v>812</v>
      </c>
      <c r="G160" s="1" t="s">
        <v>142</v>
      </c>
      <c r="H160" s="24">
        <v>10</v>
      </c>
      <c r="I160" s="24">
        <v>10</v>
      </c>
      <c r="J160" s="24"/>
      <c r="K160" s="24"/>
      <c r="L160" s="1" t="s">
        <v>11</v>
      </c>
      <c r="M160" s="1" t="s">
        <v>209</v>
      </c>
      <c r="N160" s="1" t="s">
        <v>874</v>
      </c>
    </row>
    <row r="161" spans="2:14" x14ac:dyDescent="0.2">
      <c r="B161" s="1" t="s">
        <v>532</v>
      </c>
      <c r="D161" s="1" t="s">
        <v>533</v>
      </c>
      <c r="E161" s="1" t="str">
        <f t="shared" si="2"/>
        <v>UNID.PSICOT.GRUP.TERAPIA.FAMILIAR (X FAMILIA)-UNFV</v>
      </c>
      <c r="F161" s="1" t="s">
        <v>813</v>
      </c>
      <c r="G161" s="1" t="s">
        <v>142</v>
      </c>
      <c r="H161" s="24">
        <v>18</v>
      </c>
      <c r="I161" s="24">
        <v>18</v>
      </c>
      <c r="J161" s="24"/>
      <c r="K161" s="24"/>
      <c r="L161" s="1" t="s">
        <v>11</v>
      </c>
      <c r="M161" s="1" t="s">
        <v>209</v>
      </c>
      <c r="N161" s="1" t="s">
        <v>874</v>
      </c>
    </row>
    <row r="162" spans="2:14" x14ac:dyDescent="0.2">
      <c r="B162" s="1" t="s">
        <v>534</v>
      </c>
      <c r="D162" s="1" t="s">
        <v>535</v>
      </c>
      <c r="E162" s="1" t="str">
        <f t="shared" si="2"/>
        <v>UNID.PSIC.INFANTIL-.PSICOT.INDIVIDUAL.(X SESION)-PARTICULARES</v>
      </c>
      <c r="F162" s="1" t="s">
        <v>814</v>
      </c>
      <c r="G162" s="1" t="s">
        <v>142</v>
      </c>
      <c r="H162" s="24">
        <v>15</v>
      </c>
      <c r="I162" s="24">
        <v>15</v>
      </c>
      <c r="J162" s="24"/>
      <c r="K162" s="24"/>
      <c r="L162" s="1" t="s">
        <v>11</v>
      </c>
      <c r="M162" s="1" t="s">
        <v>209</v>
      </c>
      <c r="N162" s="1" t="s">
        <v>874</v>
      </c>
    </row>
    <row r="163" spans="2:14" x14ac:dyDescent="0.2">
      <c r="B163" s="1" t="s">
        <v>536</v>
      </c>
      <c r="D163" s="1" t="s">
        <v>537</v>
      </c>
      <c r="E163" s="1" t="str">
        <f t="shared" si="2"/>
        <v>UNID.PSIC.INFANTIL.PSICOT.GRUPAL (X SESION Y PERSONA)-PARTICULARES</v>
      </c>
      <c r="F163" s="1" t="s">
        <v>815</v>
      </c>
      <c r="G163" s="1" t="s">
        <v>142</v>
      </c>
      <c r="H163" s="24">
        <v>12</v>
      </c>
      <c r="I163" s="24">
        <v>12</v>
      </c>
      <c r="J163" s="24"/>
      <c r="K163" s="24"/>
      <c r="L163" s="1" t="s">
        <v>11</v>
      </c>
      <c r="M163" s="1" t="s">
        <v>209</v>
      </c>
      <c r="N163" s="1" t="s">
        <v>874</v>
      </c>
    </row>
    <row r="164" spans="2:14" x14ac:dyDescent="0.2">
      <c r="B164" s="1" t="s">
        <v>538</v>
      </c>
      <c r="D164" s="1" t="s">
        <v>539</v>
      </c>
      <c r="E164" s="1" t="str">
        <f t="shared" si="2"/>
        <v>UNID.PSIC.INFANTIL-.PSICOT.INDIVIDUAL.(X SESION)-UNFV</v>
      </c>
      <c r="F164" s="1" t="s">
        <v>816</v>
      </c>
      <c r="G164" s="1" t="s">
        <v>142</v>
      </c>
      <c r="H164" s="24">
        <v>12</v>
      </c>
      <c r="I164" s="24">
        <v>12</v>
      </c>
      <c r="J164" s="24"/>
      <c r="K164" s="24"/>
      <c r="L164" s="1" t="s">
        <v>11</v>
      </c>
      <c r="M164" s="1" t="s">
        <v>209</v>
      </c>
      <c r="N164" s="1" t="s">
        <v>874</v>
      </c>
    </row>
    <row r="165" spans="2:14" x14ac:dyDescent="0.2">
      <c r="B165" s="1" t="s">
        <v>540</v>
      </c>
      <c r="D165" s="1" t="s">
        <v>541</v>
      </c>
      <c r="E165" s="1" t="str">
        <f t="shared" si="2"/>
        <v>UNID.PSIC.INFANTIL.PSICOT.GRUPAL (X SESION Y PERSONA)-UNFV</v>
      </c>
      <c r="F165" s="1" t="s">
        <v>817</v>
      </c>
      <c r="G165" s="1" t="s">
        <v>142</v>
      </c>
      <c r="H165" s="24">
        <v>10</v>
      </c>
      <c r="I165" s="24">
        <v>10</v>
      </c>
      <c r="J165" s="24"/>
      <c r="K165" s="24"/>
      <c r="L165" s="1" t="s">
        <v>11</v>
      </c>
      <c r="M165" s="1" t="s">
        <v>209</v>
      </c>
      <c r="N165" s="1" t="s">
        <v>874</v>
      </c>
    </row>
    <row r="166" spans="2:14" x14ac:dyDescent="0.2">
      <c r="B166" s="1" t="s">
        <v>542</v>
      </c>
      <c r="D166" s="1" t="s">
        <v>543</v>
      </c>
      <c r="E166" s="1" t="str">
        <f t="shared" si="2"/>
        <v>UNID.INVESTIG.PROGRAMA.CORRECTIVO.P/DDA-PARTICULARES.</v>
      </c>
      <c r="F166" s="1" t="s">
        <v>818</v>
      </c>
      <c r="G166" s="1" t="s">
        <v>142</v>
      </c>
      <c r="H166" s="24">
        <v>48</v>
      </c>
      <c r="I166" s="24">
        <v>48</v>
      </c>
      <c r="J166" s="24"/>
      <c r="K166" s="24"/>
      <c r="L166" s="1" t="s">
        <v>11</v>
      </c>
      <c r="M166" s="1" t="s">
        <v>209</v>
      </c>
      <c r="N166" s="1" t="s">
        <v>874</v>
      </c>
    </row>
    <row r="167" spans="2:14" x14ac:dyDescent="0.2">
      <c r="B167" s="1" t="s">
        <v>544</v>
      </c>
      <c r="D167" s="1" t="s">
        <v>545</v>
      </c>
      <c r="E167" s="1" t="str">
        <f t="shared" si="2"/>
        <v>UNID.INVESTIG.PROGRAMA.EXPERIMENTAL.MODIF.CONDUCTA-PARTICULAR</v>
      </c>
      <c r="F167" s="1" t="s">
        <v>819</v>
      </c>
      <c r="G167" s="1" t="s">
        <v>142</v>
      </c>
      <c r="H167" s="24">
        <v>48</v>
      </c>
      <c r="I167" s="24">
        <v>48</v>
      </c>
      <c r="J167" s="24"/>
      <c r="K167" s="24"/>
      <c r="L167" s="1" t="s">
        <v>11</v>
      </c>
      <c r="M167" s="1" t="s">
        <v>209</v>
      </c>
      <c r="N167" s="1" t="s">
        <v>874</v>
      </c>
    </row>
    <row r="168" spans="2:14" x14ac:dyDescent="0.2">
      <c r="B168" s="1" t="s">
        <v>546</v>
      </c>
      <c r="D168" s="1" t="s">
        <v>547</v>
      </c>
      <c r="E168" s="1" t="str">
        <f t="shared" si="2"/>
        <v>UNID.INVESTIG.PROGRAMA.CORRECTIVO.LENGUAJE- PARTICULARES</v>
      </c>
      <c r="F168" s="1" t="s">
        <v>820</v>
      </c>
      <c r="G168" s="1" t="s">
        <v>142</v>
      </c>
      <c r="H168" s="24">
        <v>48</v>
      </c>
      <c r="I168" s="24">
        <v>48</v>
      </c>
      <c r="J168" s="24"/>
      <c r="K168" s="24"/>
      <c r="L168" s="1" t="s">
        <v>11</v>
      </c>
      <c r="M168" s="1" t="s">
        <v>209</v>
      </c>
      <c r="N168" s="1" t="s">
        <v>874</v>
      </c>
    </row>
    <row r="169" spans="2:14" x14ac:dyDescent="0.2">
      <c r="B169" s="1" t="s">
        <v>548</v>
      </c>
      <c r="D169" s="1" t="s">
        <v>549</v>
      </c>
      <c r="E169" s="1" t="str">
        <f t="shared" si="2"/>
        <v>UNID.INVESTIG.PROGRAMA.ESTIMULACION TEMPRANA- PARTICULARES</v>
      </c>
      <c r="F169" s="1" t="s">
        <v>821</v>
      </c>
      <c r="G169" s="1" t="s">
        <v>142</v>
      </c>
      <c r="H169" s="24">
        <v>48</v>
      </c>
      <c r="I169" s="24">
        <v>48</v>
      </c>
      <c r="J169" s="24"/>
      <c r="K169" s="24"/>
      <c r="L169" s="1" t="s">
        <v>11</v>
      </c>
      <c r="M169" s="1" t="s">
        <v>209</v>
      </c>
      <c r="N169" s="1" t="s">
        <v>874</v>
      </c>
    </row>
    <row r="170" spans="2:14" x14ac:dyDescent="0.2">
      <c r="B170" s="1" t="s">
        <v>550</v>
      </c>
      <c r="D170" s="1" t="s">
        <v>551</v>
      </c>
      <c r="E170" s="1" t="str">
        <f t="shared" si="2"/>
        <v>UNID.INVESTIG.OTROS PROGRAMAS - PARTICULARES</v>
      </c>
      <c r="F170" s="1" t="s">
        <v>822</v>
      </c>
      <c r="G170" s="1" t="s">
        <v>142</v>
      </c>
      <c r="H170" s="24">
        <v>48</v>
      </c>
      <c r="I170" s="24">
        <v>48</v>
      </c>
      <c r="J170" s="24"/>
      <c r="K170" s="24"/>
      <c r="L170" s="1" t="s">
        <v>11</v>
      </c>
      <c r="M170" s="1" t="s">
        <v>209</v>
      </c>
      <c r="N170" s="1" t="s">
        <v>874</v>
      </c>
    </row>
    <row r="171" spans="2:14" x14ac:dyDescent="0.2">
      <c r="B171" s="1" t="s">
        <v>552</v>
      </c>
      <c r="D171" s="1" t="s">
        <v>553</v>
      </c>
      <c r="E171" s="1" t="str">
        <f t="shared" si="2"/>
        <v>UNID.INVESTIG.PROGRAMA.CORRECTIVO.P/DDA-UNFV</v>
      </c>
      <c r="F171" s="1" t="s">
        <v>823</v>
      </c>
      <c r="G171" s="1" t="s">
        <v>142</v>
      </c>
      <c r="H171" s="24">
        <v>24</v>
      </c>
      <c r="I171" s="24">
        <v>24</v>
      </c>
      <c r="J171" s="24"/>
      <c r="K171" s="24"/>
      <c r="L171" s="1" t="s">
        <v>11</v>
      </c>
      <c r="M171" s="1" t="s">
        <v>209</v>
      </c>
      <c r="N171" s="1" t="s">
        <v>874</v>
      </c>
    </row>
    <row r="172" spans="2:14" x14ac:dyDescent="0.2">
      <c r="B172" s="1" t="s">
        <v>554</v>
      </c>
      <c r="D172" s="1" t="s">
        <v>555</v>
      </c>
      <c r="E172" s="1" t="str">
        <f t="shared" si="2"/>
        <v>UNID.INVESTIG.PROGRAMA.EXPERIMENTAL.MODIF.CONDUCTA-UNFV</v>
      </c>
      <c r="F172" s="1" t="s">
        <v>824</v>
      </c>
      <c r="G172" s="1" t="s">
        <v>142</v>
      </c>
      <c r="H172" s="24">
        <v>24</v>
      </c>
      <c r="I172" s="24">
        <v>24</v>
      </c>
      <c r="J172" s="24"/>
      <c r="K172" s="24"/>
      <c r="L172" s="1" t="s">
        <v>11</v>
      </c>
      <c r="M172" s="1" t="s">
        <v>209</v>
      </c>
      <c r="N172" s="1" t="s">
        <v>874</v>
      </c>
    </row>
    <row r="173" spans="2:14" x14ac:dyDescent="0.2">
      <c r="B173" s="1" t="s">
        <v>556</v>
      </c>
      <c r="D173" s="1" t="s">
        <v>557</v>
      </c>
      <c r="E173" s="1" t="str">
        <f t="shared" si="2"/>
        <v>UNID.INVESTIG.PROGRAMA.CORRECTIVO.LENGUAJE- UNFV</v>
      </c>
      <c r="F173" s="1" t="s">
        <v>825</v>
      </c>
      <c r="G173" s="1" t="s">
        <v>142</v>
      </c>
      <c r="H173" s="24">
        <v>24</v>
      </c>
      <c r="I173" s="24">
        <v>24</v>
      </c>
      <c r="J173" s="24"/>
      <c r="K173" s="24"/>
      <c r="L173" s="1" t="s">
        <v>11</v>
      </c>
      <c r="M173" s="1" t="s">
        <v>209</v>
      </c>
      <c r="N173" s="1" t="s">
        <v>874</v>
      </c>
    </row>
    <row r="174" spans="2:14" x14ac:dyDescent="0.2">
      <c r="B174" s="1" t="s">
        <v>558</v>
      </c>
      <c r="D174" s="1" t="s">
        <v>559</v>
      </c>
      <c r="E174" s="1" t="str">
        <f t="shared" si="2"/>
        <v>UNID.INVESTIG.PROGRAMA.ESTIMULACION TEMPRANA-UNFV</v>
      </c>
      <c r="F174" s="1" t="s">
        <v>826</v>
      </c>
      <c r="G174" s="1" t="s">
        <v>142</v>
      </c>
      <c r="H174" s="24">
        <v>24</v>
      </c>
      <c r="I174" s="24">
        <v>24</v>
      </c>
      <c r="J174" s="24"/>
      <c r="K174" s="24"/>
      <c r="L174" s="1" t="s">
        <v>11</v>
      </c>
      <c r="M174" s="1" t="s">
        <v>209</v>
      </c>
      <c r="N174" s="1" t="s">
        <v>874</v>
      </c>
    </row>
    <row r="175" spans="2:14" x14ac:dyDescent="0.2">
      <c r="B175" s="1" t="s">
        <v>560</v>
      </c>
      <c r="D175" s="1" t="s">
        <v>561</v>
      </c>
      <c r="E175" s="1" t="str">
        <f t="shared" si="2"/>
        <v>UNID.INVESTIG.OTROS PROGRAMAS - UNFV</v>
      </c>
      <c r="F175" s="1" t="s">
        <v>827</v>
      </c>
      <c r="G175" s="1" t="s">
        <v>142</v>
      </c>
      <c r="H175" s="24">
        <v>24</v>
      </c>
      <c r="I175" s="24">
        <v>24</v>
      </c>
      <c r="J175" s="24"/>
      <c r="K175" s="24"/>
      <c r="L175" s="1" t="s">
        <v>11</v>
      </c>
      <c r="M175" s="1" t="s">
        <v>209</v>
      </c>
      <c r="N175" s="1" t="s">
        <v>874</v>
      </c>
    </row>
    <row r="176" spans="2:14" x14ac:dyDescent="0.2">
      <c r="B176" s="1" t="s">
        <v>562</v>
      </c>
      <c r="D176" s="1" t="s">
        <v>563</v>
      </c>
      <c r="E176" s="1" t="str">
        <f t="shared" si="2"/>
        <v>UNID.BIO RETROA.-EVALUAC Y DIAGNOS. COMPUT.PSICONEU-PARTICULAR</v>
      </c>
      <c r="F176" s="1" t="s">
        <v>828</v>
      </c>
      <c r="G176" s="1" t="s">
        <v>142</v>
      </c>
      <c r="H176" s="24">
        <v>48</v>
      </c>
      <c r="I176" s="24">
        <v>48</v>
      </c>
      <c r="J176" s="24"/>
      <c r="K176" s="24"/>
      <c r="L176" s="1" t="s">
        <v>11</v>
      </c>
      <c r="M176" s="1" t="s">
        <v>209</v>
      </c>
      <c r="N176" s="1" t="s">
        <v>874</v>
      </c>
    </row>
    <row r="177" spans="2:14" x14ac:dyDescent="0.2">
      <c r="B177" s="1" t="s">
        <v>564</v>
      </c>
      <c r="D177" s="1" t="s">
        <v>565</v>
      </c>
      <c r="E177" s="1" t="str">
        <f t="shared" si="2"/>
        <v>UNID.BIO RETROA.TRATAM.TERAP.CONDUC.COGNIT.BIOFEED-PARTICULAR</v>
      </c>
      <c r="F177" s="1" t="s">
        <v>829</v>
      </c>
      <c r="G177" s="1" t="s">
        <v>142</v>
      </c>
      <c r="H177" s="24">
        <v>60</v>
      </c>
      <c r="I177" s="24">
        <v>60</v>
      </c>
      <c r="J177" s="24"/>
      <c r="K177" s="24"/>
      <c r="L177" s="1" t="s">
        <v>11</v>
      </c>
      <c r="M177" s="1" t="s">
        <v>209</v>
      </c>
      <c r="N177" s="1" t="s">
        <v>874</v>
      </c>
    </row>
    <row r="178" spans="2:14" x14ac:dyDescent="0.2">
      <c r="B178" s="1" t="s">
        <v>566</v>
      </c>
      <c r="D178" s="1" t="s">
        <v>567</v>
      </c>
      <c r="E178" s="1" t="str">
        <f t="shared" si="2"/>
        <v>UNID.BIO RETROA.-EVALUAC Y DIAGNOS. COMPUT.PSICONEU-PERS. UNFV</v>
      </c>
      <c r="F178" s="1" t="s">
        <v>830</v>
      </c>
      <c r="G178" s="1" t="s">
        <v>142</v>
      </c>
      <c r="H178" s="24">
        <v>24</v>
      </c>
      <c r="I178" s="24">
        <v>24</v>
      </c>
      <c r="J178" s="24"/>
      <c r="K178" s="24"/>
      <c r="L178" s="1" t="s">
        <v>11</v>
      </c>
      <c r="M178" s="1" t="s">
        <v>209</v>
      </c>
      <c r="N178" s="1" t="s">
        <v>874</v>
      </c>
    </row>
    <row r="179" spans="2:14" x14ac:dyDescent="0.2">
      <c r="B179" s="1" t="s">
        <v>568</v>
      </c>
      <c r="D179" s="1" t="s">
        <v>569</v>
      </c>
      <c r="E179" s="1" t="str">
        <f t="shared" si="2"/>
        <v>UNID.BIO RETROA.TRATAM.TERAP.CONDUC.COGNIT.BIOFEED-PERS. UNFV</v>
      </c>
      <c r="F179" s="1" t="s">
        <v>831</v>
      </c>
      <c r="G179" s="1" t="s">
        <v>142</v>
      </c>
      <c r="H179" s="24">
        <v>36</v>
      </c>
      <c r="I179" s="24">
        <v>36</v>
      </c>
      <c r="J179" s="24"/>
      <c r="K179" s="24"/>
      <c r="L179" s="1" t="s">
        <v>11</v>
      </c>
      <c r="M179" s="1" t="s">
        <v>209</v>
      </c>
      <c r="N179" s="1" t="s">
        <v>874</v>
      </c>
    </row>
    <row r="180" spans="2:14" x14ac:dyDescent="0.2">
      <c r="B180" s="1" t="s">
        <v>570</v>
      </c>
      <c r="D180" s="1" t="s">
        <v>571</v>
      </c>
      <c r="E180" s="1" t="str">
        <f t="shared" si="2"/>
        <v>SALA LUDOTERAPIA.-DIAGNOSLUDICO P/SESION-PARTICULARES</v>
      </c>
      <c r="F180" s="1" t="s">
        <v>832</v>
      </c>
      <c r="G180" s="1" t="s">
        <v>142</v>
      </c>
      <c r="H180" s="24">
        <v>10</v>
      </c>
      <c r="I180" s="24">
        <v>10</v>
      </c>
      <c r="J180" s="24"/>
      <c r="K180" s="24"/>
      <c r="L180" s="1" t="s">
        <v>11</v>
      </c>
      <c r="M180" s="1" t="s">
        <v>209</v>
      </c>
      <c r="N180" s="1" t="s">
        <v>874</v>
      </c>
    </row>
    <row r="181" spans="2:14" x14ac:dyDescent="0.2">
      <c r="B181" s="1" t="s">
        <v>572</v>
      </c>
      <c r="D181" s="1" t="s">
        <v>573</v>
      </c>
      <c r="E181" s="1" t="str">
        <f t="shared" si="2"/>
        <v>SALA LUDOTERAPIA.TERAP.LÚDICA INDIVID P/SESION Y PERSONA-PARTICUL</v>
      </c>
      <c r="F181" s="1" t="s">
        <v>833</v>
      </c>
      <c r="G181" s="1" t="s">
        <v>142</v>
      </c>
      <c r="H181" s="24">
        <v>15</v>
      </c>
      <c r="I181" s="24">
        <v>15</v>
      </c>
      <c r="J181" s="24"/>
      <c r="K181" s="24"/>
      <c r="L181" s="1" t="s">
        <v>11</v>
      </c>
      <c r="M181" s="1" t="s">
        <v>209</v>
      </c>
      <c r="N181" s="1" t="s">
        <v>874</v>
      </c>
    </row>
    <row r="182" spans="2:14" x14ac:dyDescent="0.2">
      <c r="B182" s="1" t="s">
        <v>574</v>
      </c>
      <c r="D182" s="1" t="s">
        <v>575</v>
      </c>
      <c r="E182" s="1" t="str">
        <f t="shared" si="2"/>
        <v>SALA LUDOTERAPIA.-DIAGNOSLUDICO P/SESION-UNFV</v>
      </c>
      <c r="F182" s="1" t="s">
        <v>834</v>
      </c>
      <c r="G182" s="1" t="s">
        <v>142</v>
      </c>
      <c r="H182" s="24">
        <v>8</v>
      </c>
      <c r="I182" s="24">
        <v>8</v>
      </c>
      <c r="J182" s="24"/>
      <c r="K182" s="24"/>
      <c r="L182" s="1" t="s">
        <v>11</v>
      </c>
      <c r="M182" s="1" t="s">
        <v>209</v>
      </c>
      <c r="N182" s="1" t="s">
        <v>874</v>
      </c>
    </row>
    <row r="183" spans="2:14" x14ac:dyDescent="0.2">
      <c r="B183" s="1" t="s">
        <v>576</v>
      </c>
      <c r="D183" s="1" t="s">
        <v>577</v>
      </c>
      <c r="E183" s="1" t="str">
        <f t="shared" si="2"/>
        <v>SALA LUDOTERAPIA.TERAP.LÚDICA GRUPAL P/SESION Y PERSONA-PARTICUL</v>
      </c>
      <c r="F183" s="1" t="s">
        <v>835</v>
      </c>
      <c r="G183" s="1" t="s">
        <v>142</v>
      </c>
      <c r="H183" s="24">
        <v>12</v>
      </c>
      <c r="I183" s="24">
        <v>12</v>
      </c>
      <c r="J183" s="24"/>
      <c r="K183" s="24"/>
      <c r="L183" s="1" t="s">
        <v>11</v>
      </c>
      <c r="M183" s="1" t="s">
        <v>209</v>
      </c>
      <c r="N183" s="1" t="s">
        <v>874</v>
      </c>
    </row>
    <row r="184" spans="2:14" x14ac:dyDescent="0.2">
      <c r="B184" s="1" t="s">
        <v>578</v>
      </c>
      <c r="D184" s="1" t="s">
        <v>579</v>
      </c>
      <c r="E184" s="1" t="str">
        <f t="shared" si="2"/>
        <v>SALA LUDOTERAPIA.TERAP.LÚDICA INDIVID P/SESION Y PERSONA-UNFV</v>
      </c>
      <c r="F184" s="1" t="s">
        <v>836</v>
      </c>
      <c r="G184" s="1" t="s">
        <v>142</v>
      </c>
      <c r="H184" s="24">
        <v>12</v>
      </c>
      <c r="I184" s="24">
        <v>12</v>
      </c>
      <c r="J184" s="24"/>
      <c r="K184" s="24"/>
      <c r="L184" s="1" t="s">
        <v>11</v>
      </c>
      <c r="M184" s="1" t="s">
        <v>209</v>
      </c>
      <c r="N184" s="1" t="s">
        <v>874</v>
      </c>
    </row>
    <row r="185" spans="2:14" x14ac:dyDescent="0.2">
      <c r="B185" s="1" t="s">
        <v>580</v>
      </c>
      <c r="D185" s="1" t="s">
        <v>581</v>
      </c>
      <c r="E185" s="1" t="str">
        <f t="shared" si="2"/>
        <v>SALA LUDOTERAPIA.TERAP.LÚDICA GRUPAL P/SESION Y PERSONA-UNFV</v>
      </c>
      <c r="F185" s="1" t="s">
        <v>837</v>
      </c>
      <c r="G185" s="1" t="s">
        <v>142</v>
      </c>
      <c r="H185" s="24">
        <v>10</v>
      </c>
      <c r="I185" s="24">
        <v>10</v>
      </c>
      <c r="J185" s="24"/>
      <c r="K185" s="24"/>
      <c r="L185" s="1" t="s">
        <v>11</v>
      </c>
      <c r="M185" s="1" t="s">
        <v>209</v>
      </c>
      <c r="N185" s="1" t="s">
        <v>874</v>
      </c>
    </row>
    <row r="186" spans="2:14" x14ac:dyDescent="0.2">
      <c r="B186" s="1" t="s">
        <v>582</v>
      </c>
      <c r="D186" s="1" t="s">
        <v>583</v>
      </c>
      <c r="E186" s="1" t="str">
        <f t="shared" si="2"/>
        <v>SERV.PSIC.-SERV.INDIV - CONSULTA DE CONSEJERIA</v>
      </c>
      <c r="F186" s="1" t="s">
        <v>838</v>
      </c>
      <c r="G186" s="1" t="s">
        <v>142</v>
      </c>
      <c r="H186" s="24">
        <v>6</v>
      </c>
      <c r="I186" s="24">
        <v>6</v>
      </c>
      <c r="J186" s="24"/>
      <c r="K186" s="24"/>
      <c r="L186" s="1" t="s">
        <v>11</v>
      </c>
      <c r="M186" s="1" t="s">
        <v>209</v>
      </c>
      <c r="N186" s="1" t="s">
        <v>874</v>
      </c>
    </row>
    <row r="187" spans="2:14" x14ac:dyDescent="0.2">
      <c r="B187" s="1" t="s">
        <v>584</v>
      </c>
      <c r="D187" s="1" t="s">
        <v>585</v>
      </c>
      <c r="E187" s="1" t="str">
        <f t="shared" si="2"/>
        <v>SERV.PSIC.-SERV.INDIV -CONSULTA DE PAREJA</v>
      </c>
      <c r="F187" s="1" t="s">
        <v>839</v>
      </c>
      <c r="G187" s="1" t="s">
        <v>142</v>
      </c>
      <c r="H187" s="24">
        <v>6</v>
      </c>
      <c r="I187" s="24">
        <v>6</v>
      </c>
      <c r="J187" s="24"/>
      <c r="K187" s="24"/>
      <c r="L187" s="1" t="s">
        <v>11</v>
      </c>
      <c r="M187" s="1" t="s">
        <v>209</v>
      </c>
      <c r="N187" s="1" t="s">
        <v>874</v>
      </c>
    </row>
    <row r="188" spans="2:14" x14ac:dyDescent="0.2">
      <c r="B188" s="1" t="s">
        <v>586</v>
      </c>
      <c r="D188" s="1" t="s">
        <v>587</v>
      </c>
      <c r="E188" s="1" t="str">
        <f t="shared" si="2"/>
        <v>SERV.PSIC.-SERV.INDIV -CONSULTA INICIAL A EVALUACION  O TERAPIA</v>
      </c>
      <c r="F188" s="1" t="s">
        <v>840</v>
      </c>
      <c r="G188" s="1" t="s">
        <v>142</v>
      </c>
      <c r="H188" s="24">
        <v>6</v>
      </c>
      <c r="I188" s="24">
        <v>6</v>
      </c>
      <c r="J188" s="24"/>
      <c r="K188" s="24"/>
      <c r="L188" s="1" t="s">
        <v>11</v>
      </c>
      <c r="M188" s="1" t="s">
        <v>209</v>
      </c>
      <c r="N188" s="1" t="s">
        <v>874</v>
      </c>
    </row>
    <row r="189" spans="2:14" x14ac:dyDescent="0.2">
      <c r="B189" s="1" t="s">
        <v>588</v>
      </c>
      <c r="D189" s="1" t="s">
        <v>589</v>
      </c>
      <c r="E189" s="1" t="str">
        <f t="shared" si="2"/>
        <v>SERV.PSIC.-SERV.INDIV -CONSULTORIA A LA COMUNIDAD</v>
      </c>
      <c r="F189" s="1" t="s">
        <v>841</v>
      </c>
      <c r="G189" s="1" t="s">
        <v>142</v>
      </c>
      <c r="H189" s="24">
        <v>12</v>
      </c>
      <c r="I189" s="24">
        <v>12</v>
      </c>
      <c r="J189" s="24"/>
      <c r="K189" s="24"/>
      <c r="L189" s="1" t="s">
        <v>11</v>
      </c>
      <c r="M189" s="1" t="s">
        <v>209</v>
      </c>
      <c r="N189" s="1" t="s">
        <v>874</v>
      </c>
    </row>
    <row r="190" spans="2:14" x14ac:dyDescent="0.2">
      <c r="B190" s="1" t="s">
        <v>590</v>
      </c>
      <c r="D190" s="1" t="s">
        <v>591</v>
      </c>
      <c r="E190" s="1" t="str">
        <f t="shared" si="2"/>
        <v>SERV.PSIC.-SERV.INDIV -SESION TERAPEUTICA</v>
      </c>
      <c r="F190" s="1" t="s">
        <v>842</v>
      </c>
      <c r="G190" s="1" t="s">
        <v>142</v>
      </c>
      <c r="H190" s="24">
        <v>5</v>
      </c>
      <c r="I190" s="24">
        <v>5</v>
      </c>
      <c r="J190" s="24"/>
      <c r="K190" s="24"/>
      <c r="L190" s="1" t="s">
        <v>11</v>
      </c>
      <c r="M190" s="1" t="s">
        <v>209</v>
      </c>
      <c r="N190" s="1" t="s">
        <v>874</v>
      </c>
    </row>
    <row r="191" spans="2:14" x14ac:dyDescent="0.2">
      <c r="B191" s="1" t="s">
        <v>592</v>
      </c>
      <c r="D191" s="1" t="s">
        <v>593</v>
      </c>
      <c r="E191" s="1" t="str">
        <f t="shared" si="2"/>
        <v>SERV.PSIC.-SERV.INDIV -EVALUAC.PSICOLOG. POR AREAS (INTELIGENCIA)</v>
      </c>
      <c r="F191" s="1" t="s">
        <v>843</v>
      </c>
      <c r="G191" s="1" t="s">
        <v>142</v>
      </c>
      <c r="H191" s="24">
        <v>6</v>
      </c>
      <c r="I191" s="24">
        <v>6</v>
      </c>
      <c r="J191" s="24"/>
      <c r="K191" s="24"/>
      <c r="L191" s="1" t="s">
        <v>11</v>
      </c>
      <c r="M191" s="1" t="s">
        <v>209</v>
      </c>
      <c r="N191" s="1" t="s">
        <v>874</v>
      </c>
    </row>
    <row r="192" spans="2:14" x14ac:dyDescent="0.2">
      <c r="B192" s="1" t="s">
        <v>594</v>
      </c>
      <c r="D192" s="1" t="s">
        <v>595</v>
      </c>
      <c r="E192" s="1" t="str">
        <f t="shared" si="2"/>
        <v>SERV.PSIC.-SERV.INDIV -EVALUAC.PSICOLOG. POR AREAS (ORGANICIDAD)</v>
      </c>
      <c r="F192" s="1" t="s">
        <v>844</v>
      </c>
      <c r="G192" s="1" t="s">
        <v>142</v>
      </c>
      <c r="H192" s="24">
        <v>6</v>
      </c>
      <c r="I192" s="24">
        <v>6</v>
      </c>
      <c r="J192" s="24"/>
      <c r="K192" s="24"/>
      <c r="L192" s="1" t="s">
        <v>11</v>
      </c>
      <c r="M192" s="1" t="s">
        <v>209</v>
      </c>
      <c r="N192" s="1" t="s">
        <v>874</v>
      </c>
    </row>
    <row r="193" spans="2:14" x14ac:dyDescent="0.2">
      <c r="B193" s="1" t="s">
        <v>596</v>
      </c>
      <c r="D193" s="1" t="s">
        <v>597</v>
      </c>
      <c r="E193" s="1" t="str">
        <f t="shared" si="2"/>
        <v>SERV.PSIC.-SERV.INDIV -EVALUAC.PSICOLOG. POR AREAS (PERSONALIDAD)</v>
      </c>
      <c r="F193" s="1" t="s">
        <v>845</v>
      </c>
      <c r="G193" s="1" t="s">
        <v>142</v>
      </c>
      <c r="H193" s="24">
        <v>6</v>
      </c>
      <c r="I193" s="24">
        <v>6</v>
      </c>
      <c r="J193" s="24"/>
      <c r="K193" s="24"/>
      <c r="L193" s="1" t="s">
        <v>11</v>
      </c>
      <c r="M193" s="1" t="s">
        <v>209</v>
      </c>
      <c r="N193" s="1" t="s">
        <v>874</v>
      </c>
    </row>
    <row r="194" spans="2:14" x14ac:dyDescent="0.2">
      <c r="B194" s="1" t="s">
        <v>598</v>
      </c>
      <c r="D194" s="1" t="s">
        <v>599</v>
      </c>
      <c r="E194" s="1" t="str">
        <f t="shared" si="2"/>
        <v>SERV.PSIC.-SERV.INDIV -EVALUAC.PSICOLOG. POR AREAS (SOCIABILIDAD)</v>
      </c>
      <c r="F194" s="1" t="s">
        <v>846</v>
      </c>
      <c r="G194" s="1" t="s">
        <v>142</v>
      </c>
      <c r="H194" s="24">
        <v>6</v>
      </c>
      <c r="I194" s="24">
        <v>6</v>
      </c>
      <c r="J194" s="24"/>
      <c r="K194" s="24"/>
      <c r="L194" s="1" t="s">
        <v>11</v>
      </c>
      <c r="M194" s="1" t="s">
        <v>209</v>
      </c>
      <c r="N194" s="1" t="s">
        <v>874</v>
      </c>
    </row>
    <row r="195" spans="2:14" x14ac:dyDescent="0.2">
      <c r="B195" s="1" t="s">
        <v>600</v>
      </c>
      <c r="D195" s="1" t="s">
        <v>601</v>
      </c>
      <c r="E195" s="1" t="str">
        <f t="shared" si="2"/>
        <v>SERV.PSIC.-SERV.INDIV -EVALUAC.PSICOLOGICA INTEGRAL</v>
      </c>
      <c r="F195" s="1" t="s">
        <v>847</v>
      </c>
      <c r="G195" s="1" t="s">
        <v>142</v>
      </c>
      <c r="H195" s="24">
        <v>18</v>
      </c>
      <c r="I195" s="24">
        <v>18</v>
      </c>
      <c r="J195" s="24"/>
      <c r="K195" s="24"/>
      <c r="L195" s="1" t="s">
        <v>11</v>
      </c>
      <c r="M195" s="1" t="s">
        <v>209</v>
      </c>
      <c r="N195" s="1" t="s">
        <v>874</v>
      </c>
    </row>
    <row r="196" spans="2:14" x14ac:dyDescent="0.2">
      <c r="B196" s="1" t="s">
        <v>602</v>
      </c>
      <c r="D196" s="1" t="s">
        <v>603</v>
      </c>
      <c r="E196" s="1" t="str">
        <f t="shared" ref="E196:E221" si="3">D196</f>
        <v>SERV.PSIC.-SERV.INDIV -ORIENTACION VOCACIONAL</v>
      </c>
      <c r="F196" s="1" t="s">
        <v>848</v>
      </c>
      <c r="G196" s="1" t="s">
        <v>142</v>
      </c>
      <c r="H196" s="24">
        <v>24</v>
      </c>
      <c r="I196" s="24">
        <v>24</v>
      </c>
      <c r="J196" s="24"/>
      <c r="K196" s="24"/>
      <c r="L196" s="1" t="s">
        <v>11</v>
      </c>
      <c r="M196" s="1" t="s">
        <v>209</v>
      </c>
      <c r="N196" s="1" t="s">
        <v>874</v>
      </c>
    </row>
    <row r="197" spans="2:14" x14ac:dyDescent="0.2">
      <c r="B197" s="1" t="s">
        <v>604</v>
      </c>
      <c r="D197" s="1" t="s">
        <v>605</v>
      </c>
      <c r="E197" s="1" t="str">
        <f t="shared" si="3"/>
        <v>SERV.PSIC.-SERV.INDIV -PERITAJE PSICOLOGICO</v>
      </c>
      <c r="F197" s="1" t="s">
        <v>849</v>
      </c>
      <c r="G197" s="1" t="s">
        <v>142</v>
      </c>
      <c r="H197" s="24">
        <v>18</v>
      </c>
      <c r="I197" s="24">
        <v>18</v>
      </c>
      <c r="J197" s="24"/>
      <c r="K197" s="24"/>
      <c r="L197" s="1" t="s">
        <v>11</v>
      </c>
      <c r="M197" s="1" t="s">
        <v>209</v>
      </c>
      <c r="N197" s="1" t="s">
        <v>874</v>
      </c>
    </row>
    <row r="198" spans="2:14" x14ac:dyDescent="0.2">
      <c r="B198" s="1" t="s">
        <v>606</v>
      </c>
      <c r="D198" s="1" t="s">
        <v>607</v>
      </c>
      <c r="E198" s="1" t="str">
        <f t="shared" si="3"/>
        <v>SERV.PSIC.-SERV.INDIV - EVALUAC.ESPEC.INDIV.(DEMANDAS JUDIC., INHABILIT)</v>
      </c>
      <c r="F198" s="1" t="s">
        <v>850</v>
      </c>
      <c r="G198" s="1" t="s">
        <v>142</v>
      </c>
      <c r="H198" s="24">
        <v>42</v>
      </c>
      <c r="I198" s="24">
        <v>42</v>
      </c>
      <c r="J198" s="24"/>
      <c r="K198" s="24"/>
      <c r="L198" s="1" t="s">
        <v>11</v>
      </c>
      <c r="M198" s="1" t="s">
        <v>209</v>
      </c>
      <c r="N198" s="1" t="s">
        <v>874</v>
      </c>
    </row>
    <row r="199" spans="2:14" x14ac:dyDescent="0.2">
      <c r="B199" s="1" t="s">
        <v>608</v>
      </c>
      <c r="D199" s="1" t="s">
        <v>609</v>
      </c>
      <c r="E199" s="1" t="str">
        <f t="shared" si="3"/>
        <v>SERV.PSIC.-SERV.INDIV - PROGAMAS ESPECIALES  Y TALLERES  (C/U)</v>
      </c>
      <c r="F199" s="1" t="s">
        <v>851</v>
      </c>
      <c r="G199" s="1" t="s">
        <v>142</v>
      </c>
      <c r="H199" s="24">
        <v>6</v>
      </c>
      <c r="I199" s="24">
        <v>6</v>
      </c>
      <c r="J199" s="24"/>
      <c r="K199" s="24"/>
      <c r="L199" s="1" t="s">
        <v>11</v>
      </c>
      <c r="M199" s="1" t="s">
        <v>209</v>
      </c>
      <c r="N199" s="1" t="s">
        <v>874</v>
      </c>
    </row>
    <row r="200" spans="2:14" x14ac:dyDescent="0.2">
      <c r="B200" s="1" t="s">
        <v>610</v>
      </c>
      <c r="D200" s="1" t="s">
        <v>611</v>
      </c>
      <c r="E200" s="1" t="str">
        <f t="shared" si="3"/>
        <v>SERV.PSIC.-SERV.GRUP -EVALUC.PSICOLOGICA (POR INTEGRANTE)</v>
      </c>
      <c r="F200" s="1" t="s">
        <v>852</v>
      </c>
      <c r="G200" s="1" t="s">
        <v>142</v>
      </c>
      <c r="H200" s="24">
        <v>4</v>
      </c>
      <c r="I200" s="24">
        <v>4</v>
      </c>
      <c r="J200" s="24"/>
      <c r="K200" s="24"/>
      <c r="L200" s="1" t="s">
        <v>11</v>
      </c>
      <c r="M200" s="1" t="s">
        <v>209</v>
      </c>
      <c r="N200" s="1" t="s">
        <v>874</v>
      </c>
    </row>
    <row r="201" spans="2:14" x14ac:dyDescent="0.2">
      <c r="B201" s="1" t="s">
        <v>612</v>
      </c>
      <c r="D201" s="1" t="s">
        <v>613</v>
      </c>
      <c r="E201" s="1" t="str">
        <f t="shared" si="3"/>
        <v>SERV.PSIC.-SERV.GRUP -FORMAC.ESCUEL.PADRES (C/INTEGRANTE Y SESION)</v>
      </c>
      <c r="F201" s="1" t="s">
        <v>853</v>
      </c>
      <c r="G201" s="1" t="s">
        <v>142</v>
      </c>
      <c r="H201" s="24">
        <v>2</v>
      </c>
      <c r="I201" s="24">
        <v>2</v>
      </c>
      <c r="J201" s="24"/>
      <c r="K201" s="24"/>
      <c r="L201" s="1" t="s">
        <v>11</v>
      </c>
      <c r="M201" s="1" t="s">
        <v>209</v>
      </c>
      <c r="N201" s="1" t="s">
        <v>874</v>
      </c>
    </row>
    <row r="202" spans="2:14" x14ac:dyDescent="0.2">
      <c r="B202" s="1" t="s">
        <v>614</v>
      </c>
      <c r="D202" s="1" t="s">
        <v>615</v>
      </c>
      <c r="E202" s="1" t="str">
        <f t="shared" si="3"/>
        <v>SERV.PSIC.-SERV.GRUP -SESION TERAPEUTICA (POR INTEGRANTE)</v>
      </c>
      <c r="F202" s="1" t="s">
        <v>854</v>
      </c>
      <c r="G202" s="1" t="s">
        <v>142</v>
      </c>
      <c r="H202" s="24">
        <v>3</v>
      </c>
      <c r="I202" s="24">
        <v>3</v>
      </c>
      <c r="J202" s="24"/>
      <c r="K202" s="24"/>
      <c r="L202" s="1" t="s">
        <v>11</v>
      </c>
      <c r="M202" s="1" t="s">
        <v>209</v>
      </c>
      <c r="N202" s="1" t="s">
        <v>874</v>
      </c>
    </row>
    <row r="203" spans="2:14" x14ac:dyDescent="0.2">
      <c r="B203" s="1" t="s">
        <v>616</v>
      </c>
      <c r="D203" s="1" t="s">
        <v>617</v>
      </c>
      <c r="E203" s="1" t="str">
        <f t="shared" si="3"/>
        <v>SERV.PSIC.-SERV.GRUP -PROGRAM.GRUP.ESPECIAL(C/INTEGRANTE Y SESION)</v>
      </c>
      <c r="F203" s="1" t="s">
        <v>855</v>
      </c>
      <c r="G203" s="1" t="s">
        <v>142</v>
      </c>
      <c r="H203" s="24">
        <v>6</v>
      </c>
      <c r="I203" s="24">
        <v>6</v>
      </c>
      <c r="J203" s="24"/>
      <c r="K203" s="24"/>
      <c r="L203" s="1" t="s">
        <v>11</v>
      </c>
      <c r="M203" s="1" t="s">
        <v>209</v>
      </c>
      <c r="N203" s="1" t="s">
        <v>874</v>
      </c>
    </row>
    <row r="204" spans="2:14" x14ac:dyDescent="0.2">
      <c r="B204" s="1" t="s">
        <v>618</v>
      </c>
      <c r="D204" s="1" t="s">
        <v>619</v>
      </c>
      <c r="E204" s="1" t="str">
        <f t="shared" si="3"/>
        <v>SERV.PSIC.-SERV.INSTIT -CONSULTORIA INSTITUCUINES DE LA COMUNIDAD</v>
      </c>
      <c r="F204" s="1" t="s">
        <v>856</v>
      </c>
      <c r="G204" s="1" t="s">
        <v>142</v>
      </c>
      <c r="H204" s="24">
        <v>24</v>
      </c>
      <c r="I204" s="24">
        <v>24</v>
      </c>
      <c r="J204" s="24"/>
      <c r="K204" s="24"/>
      <c r="L204" s="1" t="s">
        <v>11</v>
      </c>
      <c r="M204" s="1" t="s">
        <v>209</v>
      </c>
      <c r="N204" s="1" t="s">
        <v>874</v>
      </c>
    </row>
    <row r="205" spans="2:14" x14ac:dyDescent="0.2">
      <c r="B205" s="1" t="s">
        <v>620</v>
      </c>
      <c r="D205" s="1" t="s">
        <v>621</v>
      </c>
      <c r="E205" s="1" t="str">
        <f t="shared" si="3"/>
        <v>SERV.PSIC.-SERV.INSTIT.CHARLAS ACAD.INSTIT.DE LA COMUNIDAD (P/HORA)</v>
      </c>
      <c r="F205" s="1" t="s">
        <v>857</v>
      </c>
      <c r="G205" s="1" t="s">
        <v>142</v>
      </c>
      <c r="H205" s="24">
        <v>24</v>
      </c>
      <c r="I205" s="24">
        <v>24</v>
      </c>
      <c r="J205" s="24"/>
      <c r="K205" s="24"/>
      <c r="L205" s="1" t="s">
        <v>11</v>
      </c>
      <c r="M205" s="1" t="s">
        <v>209</v>
      </c>
      <c r="N205" s="1" t="s">
        <v>874</v>
      </c>
    </row>
    <row r="206" spans="2:14" x14ac:dyDescent="0.2">
      <c r="B206" s="1" t="s">
        <v>622</v>
      </c>
      <c r="D206" s="1" t="s">
        <v>623</v>
      </c>
      <c r="E206" s="1" t="str">
        <f t="shared" si="3"/>
        <v>FOTOCOPIA DE TESIS O TRAB. DE INVES</v>
      </c>
      <c r="F206" s="1" t="s">
        <v>858</v>
      </c>
      <c r="G206" s="1" t="s">
        <v>12</v>
      </c>
      <c r="H206" s="24">
        <v>1</v>
      </c>
      <c r="I206" s="24">
        <v>0</v>
      </c>
      <c r="J206" s="24"/>
      <c r="K206" s="24"/>
      <c r="L206" s="1" t="s">
        <v>11</v>
      </c>
      <c r="M206" s="1" t="s">
        <v>209</v>
      </c>
      <c r="N206" s="1" t="s">
        <v>874</v>
      </c>
    </row>
    <row r="207" spans="2:14" x14ac:dyDescent="0.2">
      <c r="B207" s="1" t="s">
        <v>624</v>
      </c>
      <c r="D207" s="1" t="s">
        <v>625</v>
      </c>
      <c r="E207" s="1" t="str">
        <f t="shared" si="3"/>
        <v>LAB.PSICOTER.CÁMAR.GESELL (10 PERS)</v>
      </c>
      <c r="F207" s="1" t="s">
        <v>859</v>
      </c>
      <c r="G207" s="1" t="s">
        <v>142</v>
      </c>
      <c r="H207" s="24">
        <v>72</v>
      </c>
      <c r="I207" s="24">
        <v>72</v>
      </c>
      <c r="J207" s="24"/>
      <c r="K207" s="24"/>
      <c r="L207" s="1" t="s">
        <v>11</v>
      </c>
      <c r="M207" s="1" t="s">
        <v>209</v>
      </c>
      <c r="N207" s="1" t="s">
        <v>874</v>
      </c>
    </row>
    <row r="208" spans="2:14" x14ac:dyDescent="0.2">
      <c r="B208" s="1" t="s">
        <v>626</v>
      </c>
      <c r="D208" s="1" t="s">
        <v>627</v>
      </c>
      <c r="E208" s="1" t="str">
        <f t="shared" si="3"/>
        <v>LAB.PSICOTER.SALA PSICOTER(15 PERS)</v>
      </c>
      <c r="F208" s="1" t="s">
        <v>860</v>
      </c>
      <c r="G208" s="1" t="s">
        <v>142</v>
      </c>
      <c r="H208" s="24">
        <v>36</v>
      </c>
      <c r="I208" s="24">
        <v>36</v>
      </c>
      <c r="J208" s="24"/>
      <c r="K208" s="24"/>
      <c r="L208" s="1" t="s">
        <v>11</v>
      </c>
      <c r="M208" s="1" t="s">
        <v>209</v>
      </c>
      <c r="N208" s="1" t="s">
        <v>874</v>
      </c>
    </row>
    <row r="209" spans="2:14" x14ac:dyDescent="0.2">
      <c r="B209" s="1" t="s">
        <v>628</v>
      </c>
      <c r="D209" s="1" t="s">
        <v>629</v>
      </c>
      <c r="E209" s="1" t="str">
        <f t="shared" si="3"/>
        <v>LAB.PSICOTER.SALA PSICOTER(25 PERS)</v>
      </c>
      <c r="F209" s="1" t="s">
        <v>861</v>
      </c>
      <c r="G209" s="1" t="s">
        <v>142</v>
      </c>
      <c r="H209" s="24">
        <v>72</v>
      </c>
      <c r="I209" s="24">
        <v>72</v>
      </c>
      <c r="J209" s="24"/>
      <c r="K209" s="24"/>
      <c r="L209" s="1" t="s">
        <v>11</v>
      </c>
      <c r="M209" s="1" t="s">
        <v>209</v>
      </c>
      <c r="N209" s="1" t="s">
        <v>874</v>
      </c>
    </row>
    <row r="210" spans="2:14" x14ac:dyDescent="0.2">
      <c r="B210" s="1" t="s">
        <v>630</v>
      </c>
      <c r="D210" s="1" t="s">
        <v>631</v>
      </c>
      <c r="E210" s="1" t="str">
        <f t="shared" si="3"/>
        <v>LAB.PSICOTER.CAM.GESELL(10 PERS)UNFV-(DOCENTES Y PSICÓLOGOS)</v>
      </c>
      <c r="F210" s="1" t="s">
        <v>862</v>
      </c>
      <c r="G210" s="1" t="s">
        <v>142</v>
      </c>
      <c r="H210" s="24">
        <v>60</v>
      </c>
      <c r="I210" s="24">
        <v>60</v>
      </c>
      <c r="J210" s="24"/>
      <c r="K210" s="24"/>
      <c r="L210" s="1" t="s">
        <v>11</v>
      </c>
      <c r="M210" s="1" t="s">
        <v>209</v>
      </c>
      <c r="N210" s="1" t="s">
        <v>874</v>
      </c>
    </row>
    <row r="211" spans="2:14" x14ac:dyDescent="0.2">
      <c r="B211" s="1" t="s">
        <v>632</v>
      </c>
      <c r="D211" s="1" t="s">
        <v>633</v>
      </c>
      <c r="E211" s="1" t="str">
        <f t="shared" si="3"/>
        <v>LAB.PSICOTER.SALA PSICOTER(15 PERS)UNFV-(DOCENTES Y PSICÓLOGOS)</v>
      </c>
      <c r="F211" s="1" t="s">
        <v>863</v>
      </c>
      <c r="G211" s="1" t="s">
        <v>142</v>
      </c>
      <c r="H211" s="24">
        <v>24</v>
      </c>
      <c r="I211" s="24">
        <v>24</v>
      </c>
      <c r="J211" s="24"/>
      <c r="K211" s="24"/>
      <c r="L211" s="1" t="s">
        <v>11</v>
      </c>
      <c r="M211" s="1" t="s">
        <v>209</v>
      </c>
      <c r="N211" s="1" t="s">
        <v>874</v>
      </c>
    </row>
    <row r="212" spans="2:14" x14ac:dyDescent="0.2">
      <c r="B212" s="1" t="s">
        <v>634</v>
      </c>
      <c r="D212" s="1" t="s">
        <v>635</v>
      </c>
      <c r="E212" s="1" t="str">
        <f t="shared" si="3"/>
        <v>LAB.PSICOTER.SALA PSICOTER(25 PERS)UNFV-(DOCENTES Y PSICÓLOGOS)</v>
      </c>
      <c r="F212" s="1" t="s">
        <v>864</v>
      </c>
      <c r="G212" s="1" t="s">
        <v>142</v>
      </c>
      <c r="H212" s="24">
        <v>60</v>
      </c>
      <c r="I212" s="24">
        <v>60</v>
      </c>
      <c r="J212" s="24"/>
      <c r="K212" s="24"/>
      <c r="L212" s="1" t="s">
        <v>11</v>
      </c>
      <c r="M212" s="1" t="s">
        <v>209</v>
      </c>
      <c r="N212" s="1" t="s">
        <v>874</v>
      </c>
    </row>
    <row r="213" spans="2:14" x14ac:dyDescent="0.2">
      <c r="B213" s="1" t="s">
        <v>636</v>
      </c>
      <c r="D213" s="1" t="s">
        <v>637</v>
      </c>
      <c r="E213" s="1" t="str">
        <f t="shared" si="3"/>
        <v>ESTUDIOS DE PRE INVERSION - PROYECT</v>
      </c>
      <c r="F213" s="1" t="s">
        <v>865</v>
      </c>
      <c r="G213" s="1" t="s">
        <v>142</v>
      </c>
      <c r="H213" s="24">
        <v>1</v>
      </c>
      <c r="I213" s="24">
        <v>0</v>
      </c>
      <c r="J213" s="24"/>
      <c r="K213" s="24"/>
      <c r="L213" s="1" t="s">
        <v>11</v>
      </c>
      <c r="M213" s="1" t="s">
        <v>209</v>
      </c>
      <c r="N213" s="1" t="s">
        <v>874</v>
      </c>
    </row>
    <row r="214" spans="2:14" x14ac:dyDescent="0.2">
      <c r="B214" s="1" t="s">
        <v>638</v>
      </c>
      <c r="D214" s="1" t="s">
        <v>639</v>
      </c>
      <c r="E214" s="1" t="str">
        <f t="shared" si="3"/>
        <v>ESTUDIOS DIVERSOS</v>
      </c>
      <c r="F214" s="1" t="s">
        <v>866</v>
      </c>
      <c r="G214" s="1" t="s">
        <v>142</v>
      </c>
      <c r="H214" s="24">
        <v>1</v>
      </c>
      <c r="I214" s="24">
        <v>0</v>
      </c>
      <c r="J214" s="24"/>
      <c r="K214" s="24"/>
      <c r="L214" s="1" t="s">
        <v>11</v>
      </c>
      <c r="M214" s="1" t="s">
        <v>209</v>
      </c>
      <c r="N214" s="1" t="s">
        <v>874</v>
      </c>
    </row>
    <row r="215" spans="2:14" x14ac:dyDescent="0.2">
      <c r="B215" s="1" t="s">
        <v>640</v>
      </c>
      <c r="D215" s="1" t="s">
        <v>641</v>
      </c>
      <c r="E215" s="1" t="str">
        <f t="shared" si="3"/>
        <v>ASESORIA</v>
      </c>
      <c r="F215" s="1" t="s">
        <v>867</v>
      </c>
      <c r="G215" s="1" t="s">
        <v>142</v>
      </c>
      <c r="H215" s="24">
        <v>1</v>
      </c>
      <c r="I215" s="24">
        <v>0</v>
      </c>
      <c r="J215" s="24"/>
      <c r="K215" s="24"/>
      <c r="L215" s="1" t="s">
        <v>11</v>
      </c>
      <c r="M215" s="1" t="s">
        <v>209</v>
      </c>
      <c r="N215" s="1" t="s">
        <v>874</v>
      </c>
    </row>
    <row r="216" spans="2:14" x14ac:dyDescent="0.2">
      <c r="B216" s="1" t="s">
        <v>642</v>
      </c>
      <c r="D216" s="1" t="s">
        <v>643</v>
      </c>
      <c r="E216" s="1" t="str">
        <f t="shared" si="3"/>
        <v>ESTUDIOS DE INVESTIGACION</v>
      </c>
      <c r="F216" s="1" t="s">
        <v>868</v>
      </c>
      <c r="G216" s="1" t="s">
        <v>142</v>
      </c>
      <c r="H216" s="24">
        <v>1</v>
      </c>
      <c r="I216" s="24">
        <v>0</v>
      </c>
      <c r="J216" s="24"/>
      <c r="K216" s="24"/>
      <c r="L216" s="1" t="s">
        <v>11</v>
      </c>
      <c r="M216" s="1" t="s">
        <v>209</v>
      </c>
      <c r="N216" s="1" t="s">
        <v>874</v>
      </c>
    </row>
    <row r="217" spans="2:14" x14ac:dyDescent="0.2">
      <c r="B217" s="1" t="s">
        <v>644</v>
      </c>
      <c r="D217" s="1" t="s">
        <v>645</v>
      </c>
      <c r="E217" s="1" t="str">
        <f t="shared" si="3"/>
        <v>USO AUDITORIO (P/HORA)-FAC.PSICOL.-PARTICULARES</v>
      </c>
      <c r="F217" s="1" t="s">
        <v>869</v>
      </c>
      <c r="G217" s="1" t="s">
        <v>142</v>
      </c>
      <c r="H217" s="24">
        <v>72</v>
      </c>
      <c r="I217" s="24">
        <v>72</v>
      </c>
      <c r="J217" s="24">
        <v>50</v>
      </c>
      <c r="K217" s="24">
        <v>50</v>
      </c>
      <c r="L217" s="1" t="s">
        <v>11</v>
      </c>
      <c r="M217" s="1" t="s">
        <v>209</v>
      </c>
      <c r="N217" s="1" t="s">
        <v>874</v>
      </c>
    </row>
    <row r="218" spans="2:14" x14ac:dyDescent="0.2">
      <c r="B218" s="1" t="s">
        <v>646</v>
      </c>
      <c r="D218" s="1" t="s">
        <v>647</v>
      </c>
      <c r="E218" s="1" t="str">
        <f t="shared" si="3"/>
        <v>USO AUDITORIO (P/HORA)-FAC.PSICOL.-PERS. UNFV</v>
      </c>
      <c r="F218" s="1" t="s">
        <v>870</v>
      </c>
      <c r="G218" s="1" t="s">
        <v>142</v>
      </c>
      <c r="H218" s="24">
        <v>54</v>
      </c>
      <c r="I218" s="24">
        <v>54</v>
      </c>
      <c r="J218" s="24"/>
      <c r="K218" s="24"/>
      <c r="L218" s="1" t="s">
        <v>11</v>
      </c>
      <c r="M218" s="1" t="s">
        <v>209</v>
      </c>
      <c r="N218" s="1" t="s">
        <v>874</v>
      </c>
    </row>
    <row r="219" spans="2:14" x14ac:dyDescent="0.2">
      <c r="B219" s="1" t="s">
        <v>648</v>
      </c>
      <c r="D219" s="1" t="s">
        <v>649</v>
      </c>
      <c r="E219" s="1" t="str">
        <f t="shared" si="3"/>
        <v>USO DE AUDITORIO DE FAC(P/HORA)PART</v>
      </c>
      <c r="F219" s="1" t="s">
        <v>871</v>
      </c>
      <c r="G219" s="1" t="s">
        <v>142</v>
      </c>
      <c r="H219" s="24">
        <v>30</v>
      </c>
      <c r="I219" s="24">
        <v>30</v>
      </c>
      <c r="J219" s="24"/>
      <c r="K219" s="24"/>
      <c r="L219" s="1" t="s">
        <v>11</v>
      </c>
      <c r="M219" s="1" t="s">
        <v>209</v>
      </c>
      <c r="N219" s="1" t="s">
        <v>874</v>
      </c>
    </row>
    <row r="220" spans="2:14" x14ac:dyDescent="0.2">
      <c r="B220" s="1" t="s">
        <v>650</v>
      </c>
      <c r="D220" s="1" t="s">
        <v>651</v>
      </c>
      <c r="E220" s="1" t="str">
        <f t="shared" si="3"/>
        <v>ALQ.EQUIPO AUDIOV(RET,PROY.M.)EGRES. Y PARTIC. (POR HORA)-FACULT</v>
      </c>
      <c r="F220" s="1" t="s">
        <v>872</v>
      </c>
      <c r="G220" s="1" t="s">
        <v>142</v>
      </c>
      <c r="H220" s="24">
        <v>15</v>
      </c>
      <c r="I220" s="24">
        <v>15</v>
      </c>
      <c r="J220" s="24">
        <v>30</v>
      </c>
      <c r="K220" s="24">
        <v>30</v>
      </c>
      <c r="L220" s="1" t="s">
        <v>11</v>
      </c>
      <c r="M220" s="1" t="s">
        <v>209</v>
      </c>
      <c r="N220" s="1" t="s">
        <v>874</v>
      </c>
    </row>
    <row r="221" spans="2:14" x14ac:dyDescent="0.2">
      <c r="B221" s="1" t="s">
        <v>652</v>
      </c>
      <c r="D221" s="1" t="s">
        <v>653</v>
      </c>
      <c r="E221" s="1" t="str">
        <f t="shared" si="3"/>
        <v>ALQUILER DE AULAS (POR HORA) - PARTICULARES</v>
      </c>
      <c r="F221" s="1" t="s">
        <v>873</v>
      </c>
      <c r="G221" s="1" t="s">
        <v>142</v>
      </c>
      <c r="H221" s="24">
        <v>15</v>
      </c>
      <c r="I221" s="24">
        <v>15</v>
      </c>
      <c r="J221" s="24">
        <v>30</v>
      </c>
      <c r="K221" s="24">
        <v>30</v>
      </c>
      <c r="L221" s="1" t="s">
        <v>11</v>
      </c>
      <c r="M221" s="1" t="s">
        <v>209</v>
      </c>
      <c r="N221" s="1" t="s">
        <v>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D942-A97A-4397-8D06-B9C4B0062146}">
  <dimension ref="A1:N221"/>
  <sheetViews>
    <sheetView workbookViewId="0">
      <selection activeCell="D29" sqref="D29"/>
    </sheetView>
  </sheetViews>
  <sheetFormatPr baseColWidth="10" defaultRowHeight="11.25" x14ac:dyDescent="0.2"/>
  <cols>
    <col min="1" max="1" width="11.42578125" style="1"/>
    <col min="2" max="2" width="15.28515625" style="1" bestFit="1" customWidth="1"/>
    <col min="3" max="3" width="11.5703125" style="1" bestFit="1" customWidth="1"/>
    <col min="4" max="4" width="32.28515625" style="1" customWidth="1"/>
    <col min="5" max="5" width="25.7109375" style="1" customWidth="1"/>
    <col min="6" max="16384" width="11.42578125" style="1"/>
  </cols>
  <sheetData>
    <row r="1" spans="1:14" s="52" customFormat="1" x14ac:dyDescent="0.2">
      <c r="A1" s="55" t="s">
        <v>0</v>
      </c>
      <c r="B1" s="55" t="s">
        <v>211</v>
      </c>
      <c r="C1" s="56" t="s">
        <v>1</v>
      </c>
      <c r="D1" s="56" t="s">
        <v>2</v>
      </c>
      <c r="E1" s="56" t="s">
        <v>3</v>
      </c>
      <c r="F1" s="57" t="s">
        <v>4</v>
      </c>
      <c r="G1" s="55" t="s">
        <v>5</v>
      </c>
      <c r="H1" s="58" t="s">
        <v>20</v>
      </c>
      <c r="I1" s="59" t="s">
        <v>7</v>
      </c>
      <c r="J1" s="59" t="s">
        <v>205</v>
      </c>
      <c r="K1" s="59" t="s">
        <v>21</v>
      </c>
      <c r="L1" s="56" t="s">
        <v>6</v>
      </c>
      <c r="M1" s="56" t="s">
        <v>16</v>
      </c>
      <c r="N1" s="56" t="s">
        <v>17</v>
      </c>
    </row>
    <row r="2" spans="1:14" s="65" customFormat="1" x14ac:dyDescent="0.2">
      <c r="A2" s="60"/>
      <c r="B2" s="61"/>
      <c r="C2" s="62"/>
      <c r="D2" s="62"/>
      <c r="E2" s="62"/>
      <c r="F2" s="63"/>
      <c r="G2" s="60"/>
      <c r="H2" s="64"/>
      <c r="I2" s="64"/>
      <c r="J2" s="64"/>
      <c r="K2" s="64"/>
      <c r="L2" s="62"/>
      <c r="M2" s="62"/>
      <c r="N2" s="62"/>
    </row>
    <row r="3" spans="1:14" x14ac:dyDescent="0.2">
      <c r="H3" s="24"/>
      <c r="I3" s="24"/>
      <c r="J3" s="24"/>
      <c r="K3" s="24"/>
      <c r="L3" s="53"/>
      <c r="M3" s="54"/>
    </row>
    <row r="4" spans="1:14" x14ac:dyDescent="0.2">
      <c r="H4" s="24"/>
      <c r="I4" s="24"/>
      <c r="J4" s="24"/>
      <c r="K4" s="24"/>
      <c r="L4" s="53"/>
      <c r="M4" s="53"/>
    </row>
    <row r="5" spans="1:14" x14ac:dyDescent="0.2">
      <c r="H5" s="24"/>
      <c r="I5" s="24"/>
      <c r="J5" s="24"/>
      <c r="K5" s="24"/>
      <c r="L5" s="53"/>
      <c r="M5" s="53"/>
    </row>
    <row r="6" spans="1:14" x14ac:dyDescent="0.2">
      <c r="H6" s="24"/>
      <c r="I6" s="24"/>
      <c r="J6" s="24"/>
      <c r="K6" s="24"/>
    </row>
    <row r="7" spans="1:14" x14ac:dyDescent="0.2">
      <c r="H7" s="24"/>
      <c r="I7" s="24"/>
      <c r="J7" s="24"/>
      <c r="K7" s="24"/>
    </row>
    <row r="8" spans="1:14" x14ac:dyDescent="0.2">
      <c r="H8" s="24"/>
      <c r="I8" s="24"/>
      <c r="J8" s="24"/>
      <c r="K8" s="24"/>
    </row>
    <row r="9" spans="1:14" x14ac:dyDescent="0.2">
      <c r="H9" s="24"/>
      <c r="I9" s="24"/>
      <c r="J9" s="24"/>
      <c r="K9" s="24"/>
    </row>
    <row r="10" spans="1:14" x14ac:dyDescent="0.2">
      <c r="H10" s="24"/>
      <c r="I10" s="24"/>
      <c r="J10" s="24"/>
      <c r="K10" s="24"/>
    </row>
    <row r="11" spans="1:14" x14ac:dyDescent="0.2">
      <c r="H11" s="24"/>
      <c r="I11" s="24"/>
      <c r="J11" s="24"/>
      <c r="K11" s="24"/>
    </row>
    <row r="12" spans="1:14" x14ac:dyDescent="0.2">
      <c r="H12" s="24"/>
      <c r="I12" s="24"/>
      <c r="J12" s="24"/>
      <c r="K12" s="24"/>
    </row>
    <row r="13" spans="1:14" x14ac:dyDescent="0.2">
      <c r="H13" s="24"/>
      <c r="I13" s="24"/>
      <c r="J13" s="24"/>
      <c r="K13" s="24"/>
    </row>
    <row r="14" spans="1:14" x14ac:dyDescent="0.2">
      <c r="H14" s="24"/>
      <c r="I14" s="24"/>
      <c r="J14" s="24"/>
      <c r="K14" s="24"/>
    </row>
    <row r="15" spans="1:14" x14ac:dyDescent="0.2">
      <c r="H15" s="24"/>
      <c r="I15" s="24"/>
      <c r="J15" s="24"/>
      <c r="K15" s="24"/>
    </row>
    <row r="16" spans="1:14" x14ac:dyDescent="0.2">
      <c r="H16" s="24"/>
      <c r="I16" s="24"/>
      <c r="J16" s="24"/>
      <c r="K16" s="24"/>
    </row>
    <row r="17" spans="8:11" x14ac:dyDescent="0.2">
      <c r="H17" s="24"/>
      <c r="I17" s="24"/>
      <c r="J17" s="24"/>
      <c r="K17" s="24"/>
    </row>
    <row r="18" spans="8:11" x14ac:dyDescent="0.2">
      <c r="H18" s="24"/>
      <c r="I18" s="24"/>
      <c r="J18" s="24"/>
      <c r="K18" s="24"/>
    </row>
    <row r="19" spans="8:11" x14ac:dyDescent="0.2">
      <c r="H19" s="24"/>
      <c r="I19" s="24"/>
      <c r="J19" s="24"/>
      <c r="K19" s="24"/>
    </row>
    <row r="20" spans="8:11" x14ac:dyDescent="0.2">
      <c r="H20" s="24"/>
      <c r="I20" s="24"/>
      <c r="J20" s="24"/>
      <c r="K20" s="24"/>
    </row>
    <row r="21" spans="8:11" x14ac:dyDescent="0.2">
      <c r="H21" s="24"/>
      <c r="I21" s="24"/>
      <c r="J21" s="24"/>
      <c r="K21" s="24"/>
    </row>
    <row r="22" spans="8:11" x14ac:dyDescent="0.2">
      <c r="H22" s="24"/>
      <c r="I22" s="24"/>
      <c r="J22" s="24"/>
      <c r="K22" s="24"/>
    </row>
    <row r="23" spans="8:11" x14ac:dyDescent="0.2">
      <c r="H23" s="24"/>
      <c r="I23" s="24"/>
      <c r="J23" s="24"/>
      <c r="K23" s="24"/>
    </row>
    <row r="24" spans="8:11" x14ac:dyDescent="0.2">
      <c r="H24" s="24"/>
      <c r="I24" s="24"/>
      <c r="J24" s="24"/>
      <c r="K24" s="24"/>
    </row>
    <row r="25" spans="8:11" x14ac:dyDescent="0.2">
      <c r="H25" s="24"/>
      <c r="I25" s="24"/>
      <c r="J25" s="24"/>
      <c r="K25" s="24"/>
    </row>
    <row r="26" spans="8:11" x14ac:dyDescent="0.2">
      <c r="H26" s="24"/>
      <c r="I26" s="24"/>
      <c r="J26" s="24"/>
      <c r="K26" s="24"/>
    </row>
    <row r="27" spans="8:11" x14ac:dyDescent="0.2">
      <c r="H27" s="24"/>
      <c r="I27" s="24"/>
      <c r="J27" s="24"/>
      <c r="K27" s="24"/>
    </row>
    <row r="28" spans="8:11" x14ac:dyDescent="0.2">
      <c r="H28" s="24"/>
      <c r="I28" s="24"/>
      <c r="J28" s="24"/>
      <c r="K28" s="24"/>
    </row>
    <row r="29" spans="8:11" x14ac:dyDescent="0.2">
      <c r="H29" s="24"/>
      <c r="I29" s="24"/>
      <c r="J29" s="24"/>
      <c r="K29" s="24"/>
    </row>
    <row r="30" spans="8:11" x14ac:dyDescent="0.2">
      <c r="H30" s="24"/>
      <c r="I30" s="24"/>
      <c r="J30" s="24"/>
      <c r="K30" s="24"/>
    </row>
    <row r="31" spans="8:11" x14ac:dyDescent="0.2">
      <c r="H31" s="24"/>
      <c r="I31" s="24"/>
      <c r="J31" s="24"/>
      <c r="K31" s="24"/>
    </row>
    <row r="32" spans="8:11" x14ac:dyDescent="0.2">
      <c r="H32" s="24"/>
      <c r="I32" s="24"/>
      <c r="J32" s="24"/>
      <c r="K32" s="24"/>
    </row>
    <row r="33" spans="8:11" x14ac:dyDescent="0.2">
      <c r="H33" s="24"/>
      <c r="I33" s="24"/>
      <c r="J33" s="24"/>
      <c r="K33" s="24"/>
    </row>
    <row r="34" spans="8:11" x14ac:dyDescent="0.2">
      <c r="H34" s="24"/>
      <c r="I34" s="24"/>
      <c r="J34" s="24"/>
      <c r="K34" s="24"/>
    </row>
    <row r="35" spans="8:11" x14ac:dyDescent="0.2">
      <c r="H35" s="24"/>
      <c r="I35" s="24"/>
      <c r="J35" s="24"/>
      <c r="K35" s="24"/>
    </row>
    <row r="36" spans="8:11" x14ac:dyDescent="0.2">
      <c r="H36" s="24"/>
      <c r="I36" s="24"/>
      <c r="J36" s="24"/>
      <c r="K36" s="24"/>
    </row>
    <row r="37" spans="8:11" x14ac:dyDescent="0.2">
      <c r="H37" s="24"/>
      <c r="I37" s="24"/>
      <c r="J37" s="24"/>
      <c r="K37" s="24"/>
    </row>
    <row r="38" spans="8:11" x14ac:dyDescent="0.2">
      <c r="H38" s="24"/>
      <c r="I38" s="24"/>
      <c r="J38" s="24"/>
      <c r="K38" s="24"/>
    </row>
    <row r="39" spans="8:11" x14ac:dyDescent="0.2">
      <c r="H39" s="24"/>
      <c r="I39" s="24"/>
      <c r="J39" s="24"/>
      <c r="K39" s="24"/>
    </row>
    <row r="40" spans="8:11" x14ac:dyDescent="0.2">
      <c r="H40" s="24"/>
      <c r="I40" s="24"/>
      <c r="J40" s="24"/>
      <c r="K40" s="24"/>
    </row>
    <row r="41" spans="8:11" x14ac:dyDescent="0.2">
      <c r="H41" s="24"/>
      <c r="I41" s="24"/>
      <c r="J41" s="24"/>
      <c r="K41" s="24"/>
    </row>
    <row r="42" spans="8:11" x14ac:dyDescent="0.2">
      <c r="H42" s="24"/>
      <c r="I42" s="24"/>
      <c r="J42" s="24"/>
      <c r="K42" s="24"/>
    </row>
    <row r="43" spans="8:11" x14ac:dyDescent="0.2">
      <c r="H43" s="24"/>
      <c r="I43" s="24"/>
      <c r="J43" s="24"/>
      <c r="K43" s="24"/>
    </row>
    <row r="44" spans="8:11" x14ac:dyDescent="0.2">
      <c r="H44" s="24"/>
      <c r="I44" s="24"/>
      <c r="J44" s="24"/>
      <c r="K44" s="24"/>
    </row>
    <row r="45" spans="8:11" x14ac:dyDescent="0.2">
      <c r="H45" s="24"/>
      <c r="I45" s="24"/>
      <c r="J45" s="24"/>
      <c r="K45" s="24"/>
    </row>
    <row r="46" spans="8:11" x14ac:dyDescent="0.2">
      <c r="H46" s="24"/>
      <c r="I46" s="24"/>
      <c r="J46" s="24"/>
      <c r="K46" s="24"/>
    </row>
    <row r="47" spans="8:11" x14ac:dyDescent="0.2">
      <c r="H47" s="24"/>
      <c r="I47" s="24"/>
      <c r="J47" s="24"/>
      <c r="K47" s="24"/>
    </row>
    <row r="48" spans="8:11" x14ac:dyDescent="0.2">
      <c r="H48" s="24"/>
      <c r="I48" s="24"/>
      <c r="J48" s="24"/>
      <c r="K48" s="24"/>
    </row>
    <row r="49" spans="8:11" x14ac:dyDescent="0.2">
      <c r="H49" s="24"/>
      <c r="I49" s="24"/>
      <c r="J49" s="24"/>
      <c r="K49" s="24"/>
    </row>
    <row r="50" spans="8:11" x14ac:dyDescent="0.2">
      <c r="H50" s="24"/>
      <c r="I50" s="24"/>
      <c r="J50" s="24"/>
      <c r="K50" s="24"/>
    </row>
    <row r="51" spans="8:11" x14ac:dyDescent="0.2">
      <c r="H51" s="24"/>
      <c r="I51" s="24"/>
      <c r="J51" s="24"/>
      <c r="K51" s="24"/>
    </row>
    <row r="52" spans="8:11" x14ac:dyDescent="0.2">
      <c r="H52" s="24"/>
      <c r="I52" s="24"/>
      <c r="J52" s="24"/>
      <c r="K52" s="24"/>
    </row>
    <row r="53" spans="8:11" x14ac:dyDescent="0.2">
      <c r="H53" s="24"/>
      <c r="I53" s="24"/>
      <c r="J53" s="24"/>
      <c r="K53" s="24"/>
    </row>
    <row r="54" spans="8:11" x14ac:dyDescent="0.2">
      <c r="H54" s="24"/>
      <c r="I54" s="24"/>
      <c r="J54" s="24"/>
      <c r="K54" s="24"/>
    </row>
    <row r="55" spans="8:11" x14ac:dyDescent="0.2">
      <c r="H55" s="24"/>
      <c r="I55" s="24"/>
      <c r="J55" s="24"/>
      <c r="K55" s="24"/>
    </row>
    <row r="56" spans="8:11" x14ac:dyDescent="0.2">
      <c r="H56" s="24"/>
      <c r="I56" s="24"/>
      <c r="J56" s="24"/>
      <c r="K56" s="24"/>
    </row>
    <row r="57" spans="8:11" x14ac:dyDescent="0.2">
      <c r="H57" s="24"/>
      <c r="I57" s="24"/>
      <c r="J57" s="24"/>
      <c r="K57" s="24"/>
    </row>
    <row r="58" spans="8:11" x14ac:dyDescent="0.2">
      <c r="H58" s="24"/>
      <c r="I58" s="24"/>
      <c r="J58" s="24"/>
      <c r="K58" s="24"/>
    </row>
    <row r="59" spans="8:11" x14ac:dyDescent="0.2">
      <c r="H59" s="24"/>
      <c r="I59" s="24"/>
      <c r="J59" s="24"/>
      <c r="K59" s="24"/>
    </row>
    <row r="60" spans="8:11" x14ac:dyDescent="0.2">
      <c r="H60" s="24"/>
      <c r="I60" s="24"/>
      <c r="J60" s="24"/>
      <c r="K60" s="24"/>
    </row>
    <row r="61" spans="8:11" x14ac:dyDescent="0.2">
      <c r="H61" s="24"/>
      <c r="I61" s="24"/>
      <c r="J61" s="24"/>
      <c r="K61" s="24"/>
    </row>
    <row r="62" spans="8:11" x14ac:dyDescent="0.2">
      <c r="H62" s="24"/>
      <c r="I62" s="24"/>
      <c r="J62" s="24"/>
      <c r="K62" s="24"/>
    </row>
    <row r="63" spans="8:11" x14ac:dyDescent="0.2">
      <c r="H63" s="24"/>
      <c r="I63" s="24"/>
      <c r="J63" s="24"/>
      <c r="K63" s="24"/>
    </row>
    <row r="64" spans="8:11" x14ac:dyDescent="0.2">
      <c r="H64" s="24"/>
      <c r="I64" s="24"/>
      <c r="J64" s="24"/>
      <c r="K64" s="24"/>
    </row>
    <row r="65" spans="8:11" x14ac:dyDescent="0.2">
      <c r="H65" s="24"/>
      <c r="I65" s="24"/>
      <c r="J65" s="24"/>
      <c r="K65" s="24"/>
    </row>
    <row r="66" spans="8:11" x14ac:dyDescent="0.2">
      <c r="H66" s="24"/>
      <c r="I66" s="24"/>
      <c r="J66" s="24"/>
      <c r="K66" s="24"/>
    </row>
    <row r="67" spans="8:11" x14ac:dyDescent="0.2">
      <c r="H67" s="24"/>
      <c r="I67" s="24"/>
      <c r="J67" s="24"/>
      <c r="K67" s="24"/>
    </row>
    <row r="68" spans="8:11" x14ac:dyDescent="0.2">
      <c r="H68" s="24"/>
      <c r="I68" s="24"/>
      <c r="J68" s="24"/>
      <c r="K68" s="24"/>
    </row>
    <row r="69" spans="8:11" x14ac:dyDescent="0.2">
      <c r="H69" s="24"/>
      <c r="I69" s="24"/>
      <c r="J69" s="24"/>
      <c r="K69" s="24"/>
    </row>
    <row r="70" spans="8:11" x14ac:dyDescent="0.2">
      <c r="H70" s="24"/>
      <c r="I70" s="24"/>
      <c r="J70" s="24"/>
      <c r="K70" s="24"/>
    </row>
    <row r="71" spans="8:11" x14ac:dyDescent="0.2">
      <c r="H71" s="24"/>
      <c r="I71" s="24"/>
      <c r="J71" s="24"/>
      <c r="K71" s="24"/>
    </row>
    <row r="72" spans="8:11" x14ac:dyDescent="0.2">
      <c r="H72" s="24"/>
      <c r="I72" s="24"/>
      <c r="J72" s="24"/>
      <c r="K72" s="24"/>
    </row>
    <row r="73" spans="8:11" x14ac:dyDescent="0.2">
      <c r="H73" s="24"/>
      <c r="I73" s="24"/>
      <c r="J73" s="24"/>
      <c r="K73" s="24"/>
    </row>
    <row r="74" spans="8:11" x14ac:dyDescent="0.2">
      <c r="H74" s="24"/>
      <c r="I74" s="24"/>
      <c r="J74" s="24"/>
      <c r="K74" s="24"/>
    </row>
    <row r="75" spans="8:11" x14ac:dyDescent="0.2">
      <c r="H75" s="24"/>
      <c r="I75" s="24"/>
      <c r="J75" s="24"/>
      <c r="K75" s="24"/>
    </row>
    <row r="76" spans="8:11" x14ac:dyDescent="0.2">
      <c r="H76" s="24"/>
      <c r="I76" s="24"/>
      <c r="J76" s="24"/>
      <c r="K76" s="24"/>
    </row>
    <row r="77" spans="8:11" x14ac:dyDescent="0.2">
      <c r="H77" s="24"/>
      <c r="I77" s="24"/>
      <c r="J77" s="24"/>
      <c r="K77" s="24"/>
    </row>
    <row r="78" spans="8:11" x14ac:dyDescent="0.2">
      <c r="H78" s="24"/>
      <c r="I78" s="24"/>
      <c r="J78" s="24"/>
      <c r="K78" s="24"/>
    </row>
    <row r="79" spans="8:11" x14ac:dyDescent="0.2">
      <c r="H79" s="24"/>
      <c r="I79" s="24"/>
      <c r="J79" s="24"/>
      <c r="K79" s="24"/>
    </row>
    <row r="80" spans="8:11" x14ac:dyDescent="0.2">
      <c r="H80" s="24"/>
      <c r="I80" s="24"/>
      <c r="J80" s="24"/>
      <c r="K80" s="24"/>
    </row>
    <row r="81" spans="8:11" x14ac:dyDescent="0.2">
      <c r="H81" s="24"/>
      <c r="I81" s="24"/>
      <c r="J81" s="24"/>
      <c r="K81" s="24"/>
    </row>
    <row r="82" spans="8:11" x14ac:dyDescent="0.2">
      <c r="H82" s="24"/>
      <c r="I82" s="24"/>
      <c r="J82" s="24"/>
      <c r="K82" s="24"/>
    </row>
    <row r="83" spans="8:11" x14ac:dyDescent="0.2">
      <c r="H83" s="24"/>
      <c r="I83" s="24"/>
      <c r="J83" s="24"/>
      <c r="K83" s="24"/>
    </row>
    <row r="84" spans="8:11" x14ac:dyDescent="0.2">
      <c r="H84" s="24"/>
      <c r="I84" s="24"/>
      <c r="J84" s="24"/>
      <c r="K84" s="24"/>
    </row>
    <row r="85" spans="8:11" x14ac:dyDescent="0.2">
      <c r="H85" s="24"/>
      <c r="I85" s="24"/>
      <c r="J85" s="24"/>
      <c r="K85" s="24"/>
    </row>
    <row r="86" spans="8:11" x14ac:dyDescent="0.2">
      <c r="H86" s="24"/>
      <c r="I86" s="24"/>
      <c r="J86" s="24"/>
      <c r="K86" s="24"/>
    </row>
    <row r="87" spans="8:11" x14ac:dyDescent="0.2">
      <c r="H87" s="24"/>
      <c r="I87" s="24"/>
      <c r="J87" s="24"/>
      <c r="K87" s="24"/>
    </row>
    <row r="88" spans="8:11" x14ac:dyDescent="0.2">
      <c r="H88" s="24"/>
      <c r="I88" s="24"/>
      <c r="J88" s="24"/>
      <c r="K88" s="24"/>
    </row>
    <row r="89" spans="8:11" x14ac:dyDescent="0.2">
      <c r="H89" s="24"/>
      <c r="I89" s="24"/>
      <c r="J89" s="24"/>
      <c r="K89" s="24"/>
    </row>
    <row r="90" spans="8:11" x14ac:dyDescent="0.2">
      <c r="H90" s="24"/>
      <c r="I90" s="24"/>
      <c r="J90" s="24"/>
      <c r="K90" s="24"/>
    </row>
    <row r="91" spans="8:11" x14ac:dyDescent="0.2">
      <c r="H91" s="24"/>
      <c r="I91" s="24"/>
      <c r="J91" s="24"/>
      <c r="K91" s="24"/>
    </row>
    <row r="92" spans="8:11" x14ac:dyDescent="0.2">
      <c r="H92" s="24"/>
      <c r="I92" s="24"/>
      <c r="J92" s="24"/>
      <c r="K92" s="24"/>
    </row>
    <row r="93" spans="8:11" x14ac:dyDescent="0.2">
      <c r="H93" s="24"/>
      <c r="I93" s="24"/>
      <c r="J93" s="24"/>
      <c r="K93" s="24"/>
    </row>
    <row r="94" spans="8:11" x14ac:dyDescent="0.2">
      <c r="H94" s="24"/>
      <c r="I94" s="24"/>
      <c r="J94" s="24"/>
      <c r="K94" s="24"/>
    </row>
    <row r="95" spans="8:11" x14ac:dyDescent="0.2">
      <c r="H95" s="24"/>
      <c r="I95" s="24"/>
      <c r="J95" s="24"/>
      <c r="K95" s="24"/>
    </row>
    <row r="96" spans="8:11" x14ac:dyDescent="0.2">
      <c r="H96" s="24"/>
      <c r="I96" s="24"/>
      <c r="J96" s="24"/>
      <c r="K96" s="24"/>
    </row>
    <row r="97" spans="8:11" x14ac:dyDescent="0.2">
      <c r="H97" s="24"/>
      <c r="I97" s="24"/>
      <c r="J97" s="24"/>
      <c r="K97" s="24"/>
    </row>
    <row r="98" spans="8:11" x14ac:dyDescent="0.2">
      <c r="H98" s="24"/>
      <c r="I98" s="24"/>
      <c r="J98" s="24"/>
      <c r="K98" s="24"/>
    </row>
    <row r="99" spans="8:11" x14ac:dyDescent="0.2">
      <c r="H99" s="24"/>
      <c r="I99" s="24"/>
      <c r="J99" s="24"/>
      <c r="K99" s="24"/>
    </row>
    <row r="100" spans="8:11" x14ac:dyDescent="0.2">
      <c r="H100" s="24"/>
      <c r="I100" s="24"/>
      <c r="J100" s="24"/>
      <c r="K100" s="24"/>
    </row>
    <row r="101" spans="8:11" x14ac:dyDescent="0.2">
      <c r="H101" s="24"/>
      <c r="I101" s="24"/>
      <c r="J101" s="24"/>
      <c r="K101" s="24"/>
    </row>
    <row r="102" spans="8:11" x14ac:dyDescent="0.2">
      <c r="H102" s="24"/>
      <c r="I102" s="24"/>
      <c r="J102" s="24"/>
      <c r="K102" s="24"/>
    </row>
    <row r="103" spans="8:11" x14ac:dyDescent="0.2">
      <c r="H103" s="24"/>
      <c r="I103" s="24"/>
      <c r="J103" s="24"/>
      <c r="K103" s="24"/>
    </row>
    <row r="104" spans="8:11" x14ac:dyDescent="0.2">
      <c r="H104" s="24"/>
      <c r="I104" s="24"/>
      <c r="J104" s="24"/>
      <c r="K104" s="24"/>
    </row>
    <row r="105" spans="8:11" x14ac:dyDescent="0.2">
      <c r="H105" s="24"/>
      <c r="I105" s="24"/>
      <c r="J105" s="24"/>
      <c r="K105" s="24"/>
    </row>
    <row r="106" spans="8:11" x14ac:dyDescent="0.2">
      <c r="H106" s="24"/>
      <c r="I106" s="24"/>
      <c r="J106" s="24"/>
      <c r="K106" s="24"/>
    </row>
    <row r="107" spans="8:11" x14ac:dyDescent="0.2">
      <c r="H107" s="24"/>
      <c r="I107" s="24"/>
      <c r="J107" s="24"/>
      <c r="K107" s="24"/>
    </row>
    <row r="108" spans="8:11" x14ac:dyDescent="0.2">
      <c r="H108" s="24"/>
      <c r="I108" s="24"/>
      <c r="J108" s="24"/>
      <c r="K108" s="24"/>
    </row>
    <row r="109" spans="8:11" x14ac:dyDescent="0.2">
      <c r="H109" s="24"/>
      <c r="I109" s="24"/>
      <c r="J109" s="24"/>
      <c r="K109" s="24"/>
    </row>
    <row r="110" spans="8:11" x14ac:dyDescent="0.2">
      <c r="H110" s="24"/>
      <c r="I110" s="24"/>
      <c r="J110" s="24"/>
      <c r="K110" s="24"/>
    </row>
    <row r="111" spans="8:11" x14ac:dyDescent="0.2">
      <c r="H111" s="24"/>
      <c r="I111" s="24"/>
      <c r="J111" s="24"/>
      <c r="K111" s="24"/>
    </row>
    <row r="112" spans="8:11" x14ac:dyDescent="0.2">
      <c r="H112" s="24"/>
      <c r="I112" s="24"/>
      <c r="J112" s="24"/>
      <c r="K112" s="24"/>
    </row>
    <row r="113" spans="8:11" x14ac:dyDescent="0.2">
      <c r="H113" s="24"/>
      <c r="I113" s="24"/>
      <c r="J113" s="24"/>
      <c r="K113" s="24"/>
    </row>
    <row r="114" spans="8:11" x14ac:dyDescent="0.2">
      <c r="H114" s="24"/>
      <c r="I114" s="24"/>
      <c r="J114" s="24"/>
      <c r="K114" s="24"/>
    </row>
    <row r="115" spans="8:11" x14ac:dyDescent="0.2">
      <c r="H115" s="24"/>
      <c r="I115" s="24"/>
      <c r="J115" s="24"/>
      <c r="K115" s="24"/>
    </row>
    <row r="116" spans="8:11" x14ac:dyDescent="0.2">
      <c r="H116" s="24"/>
      <c r="I116" s="24"/>
      <c r="J116" s="24"/>
      <c r="K116" s="24"/>
    </row>
    <row r="117" spans="8:11" x14ac:dyDescent="0.2">
      <c r="H117" s="24"/>
      <c r="I117" s="24"/>
      <c r="J117" s="24"/>
      <c r="K117" s="24"/>
    </row>
    <row r="118" spans="8:11" x14ac:dyDescent="0.2">
      <c r="H118" s="24"/>
      <c r="I118" s="24"/>
      <c r="J118" s="24"/>
      <c r="K118" s="24"/>
    </row>
    <row r="119" spans="8:11" x14ac:dyDescent="0.2">
      <c r="H119" s="24"/>
      <c r="I119" s="24"/>
      <c r="J119" s="24"/>
      <c r="K119" s="24"/>
    </row>
    <row r="120" spans="8:11" x14ac:dyDescent="0.2">
      <c r="H120" s="24"/>
      <c r="I120" s="24"/>
      <c r="J120" s="24"/>
      <c r="K120" s="24"/>
    </row>
    <row r="121" spans="8:11" x14ac:dyDescent="0.2">
      <c r="H121" s="24"/>
      <c r="I121" s="24"/>
      <c r="J121" s="24"/>
      <c r="K121" s="24"/>
    </row>
    <row r="122" spans="8:11" x14ac:dyDescent="0.2">
      <c r="H122" s="24"/>
      <c r="I122" s="24"/>
      <c r="J122" s="24"/>
      <c r="K122" s="24"/>
    </row>
    <row r="123" spans="8:11" x14ac:dyDescent="0.2">
      <c r="H123" s="24"/>
      <c r="I123" s="24"/>
      <c r="J123" s="24"/>
      <c r="K123" s="24"/>
    </row>
    <row r="124" spans="8:11" x14ac:dyDescent="0.2">
      <c r="H124" s="24"/>
      <c r="I124" s="24"/>
      <c r="J124" s="24"/>
      <c r="K124" s="24"/>
    </row>
    <row r="125" spans="8:11" x14ac:dyDescent="0.2">
      <c r="H125" s="24"/>
      <c r="I125" s="24"/>
      <c r="J125" s="24"/>
      <c r="K125" s="24"/>
    </row>
    <row r="126" spans="8:11" x14ac:dyDescent="0.2">
      <c r="H126" s="24"/>
      <c r="I126" s="24"/>
      <c r="J126" s="24"/>
      <c r="K126" s="24"/>
    </row>
    <row r="127" spans="8:11" x14ac:dyDescent="0.2">
      <c r="H127" s="24"/>
      <c r="I127" s="24"/>
      <c r="J127" s="24"/>
      <c r="K127" s="24"/>
    </row>
    <row r="128" spans="8:11" x14ac:dyDescent="0.2">
      <c r="H128" s="24"/>
      <c r="I128" s="24"/>
      <c r="J128" s="24"/>
      <c r="K128" s="24"/>
    </row>
    <row r="129" spans="8:11" x14ac:dyDescent="0.2">
      <c r="H129" s="24"/>
      <c r="I129" s="24"/>
      <c r="J129" s="24"/>
      <c r="K129" s="24"/>
    </row>
    <row r="130" spans="8:11" x14ac:dyDescent="0.2">
      <c r="H130" s="24"/>
      <c r="I130" s="24"/>
      <c r="J130" s="24"/>
      <c r="K130" s="24"/>
    </row>
    <row r="131" spans="8:11" x14ac:dyDescent="0.2">
      <c r="H131" s="24"/>
      <c r="I131" s="24"/>
      <c r="J131" s="24"/>
      <c r="K131" s="24"/>
    </row>
    <row r="132" spans="8:11" x14ac:dyDescent="0.2">
      <c r="H132" s="24"/>
      <c r="I132" s="24"/>
      <c r="J132" s="24"/>
      <c r="K132" s="24"/>
    </row>
    <row r="133" spans="8:11" x14ac:dyDescent="0.2">
      <c r="H133" s="24"/>
      <c r="I133" s="24"/>
      <c r="J133" s="24"/>
      <c r="K133" s="24"/>
    </row>
    <row r="134" spans="8:11" x14ac:dyDescent="0.2">
      <c r="H134" s="24"/>
      <c r="I134" s="24"/>
      <c r="J134" s="24"/>
      <c r="K134" s="24"/>
    </row>
    <row r="135" spans="8:11" x14ac:dyDescent="0.2">
      <c r="H135" s="24"/>
      <c r="I135" s="24"/>
      <c r="J135" s="24"/>
      <c r="K135" s="24"/>
    </row>
    <row r="136" spans="8:11" x14ac:dyDescent="0.2">
      <c r="H136" s="24"/>
      <c r="I136" s="24"/>
      <c r="J136" s="24"/>
      <c r="K136" s="24"/>
    </row>
    <row r="137" spans="8:11" x14ac:dyDescent="0.2">
      <c r="H137" s="24"/>
      <c r="I137" s="24"/>
      <c r="J137" s="24"/>
      <c r="K137" s="24"/>
    </row>
    <row r="138" spans="8:11" x14ac:dyDescent="0.2">
      <c r="H138" s="24"/>
      <c r="I138" s="24"/>
      <c r="J138" s="24"/>
      <c r="K138" s="24"/>
    </row>
    <row r="139" spans="8:11" x14ac:dyDescent="0.2">
      <c r="H139" s="24"/>
      <c r="I139" s="24"/>
      <c r="J139" s="24"/>
      <c r="K139" s="24"/>
    </row>
    <row r="140" spans="8:11" x14ac:dyDescent="0.2">
      <c r="H140" s="24"/>
      <c r="I140" s="24"/>
      <c r="J140" s="24"/>
      <c r="K140" s="24"/>
    </row>
    <row r="141" spans="8:11" x14ac:dyDescent="0.2">
      <c r="H141" s="24"/>
      <c r="I141" s="24"/>
      <c r="J141" s="24"/>
      <c r="K141" s="24"/>
    </row>
    <row r="142" spans="8:11" x14ac:dyDescent="0.2">
      <c r="H142" s="24"/>
      <c r="I142" s="24"/>
      <c r="J142" s="24"/>
      <c r="K142" s="24"/>
    </row>
    <row r="143" spans="8:11" x14ac:dyDescent="0.2">
      <c r="H143" s="24"/>
      <c r="I143" s="24"/>
      <c r="J143" s="24"/>
      <c r="K143" s="24"/>
    </row>
    <row r="144" spans="8:11" x14ac:dyDescent="0.2">
      <c r="H144" s="24"/>
      <c r="I144" s="24"/>
      <c r="J144" s="24"/>
      <c r="K144" s="24"/>
    </row>
    <row r="145" spans="8:11" x14ac:dyDescent="0.2">
      <c r="H145" s="24"/>
      <c r="I145" s="24"/>
      <c r="J145" s="24"/>
      <c r="K145" s="24"/>
    </row>
    <row r="146" spans="8:11" x14ac:dyDescent="0.2">
      <c r="H146" s="24"/>
      <c r="I146" s="24"/>
      <c r="J146" s="24"/>
      <c r="K146" s="24"/>
    </row>
    <row r="147" spans="8:11" x14ac:dyDescent="0.2">
      <c r="H147" s="24"/>
      <c r="I147" s="24"/>
      <c r="J147" s="24"/>
      <c r="K147" s="24"/>
    </row>
    <row r="148" spans="8:11" x14ac:dyDescent="0.2">
      <c r="H148" s="24"/>
      <c r="I148" s="24"/>
      <c r="J148" s="24"/>
      <c r="K148" s="24"/>
    </row>
    <row r="149" spans="8:11" x14ac:dyDescent="0.2">
      <c r="H149" s="24"/>
      <c r="I149" s="24"/>
      <c r="J149" s="24"/>
      <c r="K149" s="24"/>
    </row>
    <row r="150" spans="8:11" x14ac:dyDescent="0.2">
      <c r="H150" s="24"/>
      <c r="I150" s="24"/>
      <c r="J150" s="24"/>
      <c r="K150" s="24"/>
    </row>
    <row r="151" spans="8:11" x14ac:dyDescent="0.2">
      <c r="H151" s="24"/>
      <c r="I151" s="24"/>
      <c r="J151" s="24"/>
      <c r="K151" s="24"/>
    </row>
    <row r="152" spans="8:11" x14ac:dyDescent="0.2">
      <c r="H152" s="24"/>
      <c r="I152" s="24"/>
      <c r="J152" s="24"/>
      <c r="K152" s="24"/>
    </row>
    <row r="153" spans="8:11" x14ac:dyDescent="0.2">
      <c r="H153" s="24"/>
      <c r="I153" s="24"/>
      <c r="J153" s="24"/>
      <c r="K153" s="24"/>
    </row>
    <row r="154" spans="8:11" x14ac:dyDescent="0.2">
      <c r="H154" s="24"/>
      <c r="I154" s="24"/>
      <c r="J154" s="24"/>
      <c r="K154" s="24"/>
    </row>
    <row r="155" spans="8:11" x14ac:dyDescent="0.2">
      <c r="H155" s="24"/>
      <c r="I155" s="24"/>
      <c r="J155" s="24"/>
      <c r="K155" s="24"/>
    </row>
    <row r="156" spans="8:11" x14ac:dyDescent="0.2">
      <c r="H156" s="24"/>
      <c r="I156" s="24"/>
      <c r="J156" s="24"/>
      <c r="K156" s="24"/>
    </row>
    <row r="157" spans="8:11" x14ac:dyDescent="0.2">
      <c r="H157" s="24"/>
      <c r="I157" s="24"/>
      <c r="J157" s="24"/>
      <c r="K157" s="24"/>
    </row>
    <row r="158" spans="8:11" x14ac:dyDescent="0.2">
      <c r="H158" s="24"/>
      <c r="I158" s="24"/>
      <c r="J158" s="24"/>
      <c r="K158" s="24"/>
    </row>
    <row r="159" spans="8:11" x14ac:dyDescent="0.2">
      <c r="H159" s="24"/>
      <c r="I159" s="24"/>
      <c r="J159" s="24"/>
      <c r="K159" s="24"/>
    </row>
    <row r="160" spans="8:11" x14ac:dyDescent="0.2">
      <c r="H160" s="24"/>
      <c r="I160" s="24"/>
      <c r="J160" s="24"/>
      <c r="K160" s="24"/>
    </row>
    <row r="161" spans="8:11" x14ac:dyDescent="0.2">
      <c r="H161" s="24"/>
      <c r="I161" s="24"/>
      <c r="J161" s="24"/>
      <c r="K161" s="24"/>
    </row>
    <row r="162" spans="8:11" x14ac:dyDescent="0.2">
      <c r="H162" s="24"/>
      <c r="I162" s="24"/>
      <c r="J162" s="24"/>
      <c r="K162" s="24"/>
    </row>
    <row r="163" spans="8:11" x14ac:dyDescent="0.2">
      <c r="H163" s="24"/>
      <c r="I163" s="24"/>
      <c r="J163" s="24"/>
      <c r="K163" s="24"/>
    </row>
    <row r="164" spans="8:11" x14ac:dyDescent="0.2">
      <c r="H164" s="24"/>
      <c r="I164" s="24"/>
      <c r="J164" s="24"/>
      <c r="K164" s="24"/>
    </row>
    <row r="165" spans="8:11" x14ac:dyDescent="0.2">
      <c r="H165" s="24"/>
      <c r="I165" s="24"/>
      <c r="J165" s="24"/>
      <c r="K165" s="24"/>
    </row>
    <row r="166" spans="8:11" x14ac:dyDescent="0.2">
      <c r="H166" s="24"/>
      <c r="I166" s="24"/>
      <c r="J166" s="24"/>
      <c r="K166" s="24"/>
    </row>
    <row r="167" spans="8:11" x14ac:dyDescent="0.2">
      <c r="H167" s="24"/>
      <c r="I167" s="24"/>
      <c r="J167" s="24"/>
      <c r="K167" s="24"/>
    </row>
    <row r="168" spans="8:11" x14ac:dyDescent="0.2">
      <c r="H168" s="24"/>
      <c r="I168" s="24"/>
      <c r="J168" s="24"/>
      <c r="K168" s="24"/>
    </row>
    <row r="169" spans="8:11" x14ac:dyDescent="0.2">
      <c r="H169" s="24"/>
      <c r="I169" s="24"/>
      <c r="J169" s="24"/>
      <c r="K169" s="24"/>
    </row>
    <row r="170" spans="8:11" x14ac:dyDescent="0.2">
      <c r="H170" s="24"/>
      <c r="I170" s="24"/>
      <c r="J170" s="24"/>
      <c r="K170" s="24"/>
    </row>
    <row r="171" spans="8:11" x14ac:dyDescent="0.2">
      <c r="H171" s="24"/>
      <c r="I171" s="24"/>
      <c r="J171" s="24"/>
      <c r="K171" s="24"/>
    </row>
    <row r="172" spans="8:11" x14ac:dyDescent="0.2">
      <c r="H172" s="24"/>
      <c r="I172" s="24"/>
      <c r="J172" s="24"/>
      <c r="K172" s="24"/>
    </row>
    <row r="173" spans="8:11" x14ac:dyDescent="0.2">
      <c r="H173" s="24"/>
      <c r="I173" s="24"/>
      <c r="J173" s="24"/>
      <c r="K173" s="24"/>
    </row>
    <row r="174" spans="8:11" x14ac:dyDescent="0.2">
      <c r="H174" s="24"/>
      <c r="I174" s="24"/>
      <c r="J174" s="24"/>
      <c r="K174" s="24"/>
    </row>
    <row r="175" spans="8:11" x14ac:dyDescent="0.2">
      <c r="H175" s="24"/>
      <c r="I175" s="24"/>
      <c r="J175" s="24"/>
      <c r="K175" s="24"/>
    </row>
    <row r="176" spans="8:11" x14ac:dyDescent="0.2">
      <c r="H176" s="24"/>
      <c r="I176" s="24"/>
      <c r="J176" s="24"/>
      <c r="K176" s="24"/>
    </row>
    <row r="177" spans="8:11" x14ac:dyDescent="0.2">
      <c r="H177" s="24"/>
      <c r="I177" s="24"/>
      <c r="J177" s="24"/>
      <c r="K177" s="24"/>
    </row>
    <row r="178" spans="8:11" x14ac:dyDescent="0.2">
      <c r="H178" s="24"/>
      <c r="I178" s="24"/>
      <c r="J178" s="24"/>
      <c r="K178" s="24"/>
    </row>
    <row r="179" spans="8:11" x14ac:dyDescent="0.2">
      <c r="H179" s="24"/>
      <c r="I179" s="24"/>
      <c r="J179" s="24"/>
      <c r="K179" s="24"/>
    </row>
    <row r="180" spans="8:11" x14ac:dyDescent="0.2">
      <c r="H180" s="24"/>
      <c r="I180" s="24"/>
      <c r="J180" s="24"/>
      <c r="K180" s="24"/>
    </row>
    <row r="181" spans="8:11" x14ac:dyDescent="0.2">
      <c r="H181" s="24"/>
      <c r="I181" s="24"/>
      <c r="J181" s="24"/>
      <c r="K181" s="24"/>
    </row>
    <row r="182" spans="8:11" x14ac:dyDescent="0.2">
      <c r="H182" s="24"/>
      <c r="I182" s="24"/>
      <c r="J182" s="24"/>
      <c r="K182" s="24"/>
    </row>
    <row r="183" spans="8:11" x14ac:dyDescent="0.2">
      <c r="H183" s="24"/>
      <c r="I183" s="24"/>
      <c r="J183" s="24"/>
      <c r="K183" s="24"/>
    </row>
    <row r="184" spans="8:11" x14ac:dyDescent="0.2">
      <c r="H184" s="24"/>
      <c r="I184" s="24"/>
      <c r="J184" s="24"/>
      <c r="K184" s="24"/>
    </row>
    <row r="185" spans="8:11" x14ac:dyDescent="0.2">
      <c r="H185" s="24"/>
      <c r="I185" s="24"/>
      <c r="J185" s="24"/>
      <c r="K185" s="24"/>
    </row>
    <row r="186" spans="8:11" x14ac:dyDescent="0.2">
      <c r="H186" s="24"/>
      <c r="I186" s="24"/>
      <c r="J186" s="24"/>
      <c r="K186" s="24"/>
    </row>
    <row r="187" spans="8:11" x14ac:dyDescent="0.2">
      <c r="H187" s="24"/>
      <c r="I187" s="24"/>
      <c r="J187" s="24"/>
      <c r="K187" s="24"/>
    </row>
    <row r="188" spans="8:11" x14ac:dyDescent="0.2">
      <c r="H188" s="24"/>
      <c r="I188" s="24"/>
      <c r="J188" s="24"/>
      <c r="K188" s="24"/>
    </row>
    <row r="189" spans="8:11" x14ac:dyDescent="0.2">
      <c r="H189" s="24"/>
      <c r="I189" s="24"/>
      <c r="J189" s="24"/>
      <c r="K189" s="24"/>
    </row>
    <row r="190" spans="8:11" x14ac:dyDescent="0.2">
      <c r="H190" s="24"/>
      <c r="I190" s="24"/>
      <c r="J190" s="24"/>
      <c r="K190" s="24"/>
    </row>
    <row r="191" spans="8:11" x14ac:dyDescent="0.2">
      <c r="H191" s="24"/>
      <c r="I191" s="24"/>
      <c r="J191" s="24"/>
      <c r="K191" s="24"/>
    </row>
    <row r="192" spans="8:11" x14ac:dyDescent="0.2">
      <c r="H192" s="24"/>
      <c r="I192" s="24"/>
      <c r="J192" s="24"/>
      <c r="K192" s="24"/>
    </row>
    <row r="193" spans="8:11" x14ac:dyDescent="0.2">
      <c r="H193" s="24"/>
      <c r="I193" s="24"/>
      <c r="J193" s="24"/>
      <c r="K193" s="24"/>
    </row>
    <row r="194" spans="8:11" x14ac:dyDescent="0.2">
      <c r="H194" s="24"/>
      <c r="I194" s="24"/>
      <c r="J194" s="24"/>
      <c r="K194" s="24"/>
    </row>
    <row r="195" spans="8:11" x14ac:dyDescent="0.2">
      <c r="H195" s="24"/>
      <c r="I195" s="24"/>
      <c r="J195" s="24"/>
      <c r="K195" s="24"/>
    </row>
    <row r="196" spans="8:11" x14ac:dyDescent="0.2">
      <c r="H196" s="24"/>
      <c r="I196" s="24"/>
      <c r="J196" s="24"/>
      <c r="K196" s="24"/>
    </row>
    <row r="197" spans="8:11" x14ac:dyDescent="0.2">
      <c r="H197" s="24"/>
      <c r="I197" s="24"/>
      <c r="J197" s="24"/>
      <c r="K197" s="24"/>
    </row>
    <row r="198" spans="8:11" x14ac:dyDescent="0.2">
      <c r="H198" s="24"/>
      <c r="I198" s="24"/>
      <c r="J198" s="24"/>
      <c r="K198" s="24"/>
    </row>
    <row r="199" spans="8:11" x14ac:dyDescent="0.2">
      <c r="H199" s="24"/>
      <c r="I199" s="24"/>
      <c r="J199" s="24"/>
      <c r="K199" s="24"/>
    </row>
    <row r="200" spans="8:11" x14ac:dyDescent="0.2">
      <c r="H200" s="24"/>
      <c r="I200" s="24"/>
      <c r="J200" s="24"/>
      <c r="K200" s="24"/>
    </row>
    <row r="201" spans="8:11" x14ac:dyDescent="0.2">
      <c r="H201" s="24"/>
      <c r="I201" s="24"/>
      <c r="J201" s="24"/>
      <c r="K201" s="24"/>
    </row>
    <row r="202" spans="8:11" x14ac:dyDescent="0.2">
      <c r="H202" s="24"/>
      <c r="I202" s="24"/>
      <c r="J202" s="24"/>
      <c r="K202" s="24"/>
    </row>
    <row r="203" spans="8:11" x14ac:dyDescent="0.2">
      <c r="H203" s="24"/>
      <c r="I203" s="24"/>
      <c r="J203" s="24"/>
      <c r="K203" s="24"/>
    </row>
    <row r="204" spans="8:11" x14ac:dyDescent="0.2">
      <c r="H204" s="24"/>
      <c r="I204" s="24"/>
      <c r="J204" s="24"/>
      <c r="K204" s="24"/>
    </row>
    <row r="205" spans="8:11" x14ac:dyDescent="0.2">
      <c r="H205" s="24"/>
      <c r="I205" s="24"/>
      <c r="J205" s="24"/>
      <c r="K205" s="24"/>
    </row>
    <row r="206" spans="8:11" x14ac:dyDescent="0.2">
      <c r="H206" s="24"/>
      <c r="I206" s="24"/>
      <c r="J206" s="24"/>
      <c r="K206" s="24"/>
    </row>
    <row r="207" spans="8:11" x14ac:dyDescent="0.2">
      <c r="H207" s="24"/>
      <c r="I207" s="24"/>
      <c r="J207" s="24"/>
      <c r="K207" s="24"/>
    </row>
    <row r="208" spans="8:11" x14ac:dyDescent="0.2">
      <c r="H208" s="24"/>
      <c r="I208" s="24"/>
      <c r="J208" s="24"/>
      <c r="K208" s="24"/>
    </row>
    <row r="209" spans="8:11" x14ac:dyDescent="0.2">
      <c r="H209" s="24"/>
      <c r="I209" s="24"/>
      <c r="J209" s="24"/>
      <c r="K209" s="24"/>
    </row>
    <row r="210" spans="8:11" x14ac:dyDescent="0.2">
      <c r="H210" s="24"/>
      <c r="I210" s="24"/>
      <c r="J210" s="24"/>
      <c r="K210" s="24"/>
    </row>
    <row r="211" spans="8:11" x14ac:dyDescent="0.2">
      <c r="H211" s="24"/>
      <c r="I211" s="24"/>
      <c r="J211" s="24"/>
      <c r="K211" s="24"/>
    </row>
    <row r="212" spans="8:11" x14ac:dyDescent="0.2">
      <c r="H212" s="24"/>
      <c r="I212" s="24"/>
      <c r="J212" s="24"/>
      <c r="K212" s="24"/>
    </row>
    <row r="213" spans="8:11" x14ac:dyDescent="0.2">
      <c r="H213" s="24"/>
      <c r="I213" s="24"/>
      <c r="J213" s="24"/>
      <c r="K213" s="24"/>
    </row>
    <row r="214" spans="8:11" x14ac:dyDescent="0.2">
      <c r="H214" s="24"/>
      <c r="I214" s="24"/>
      <c r="J214" s="24"/>
      <c r="K214" s="24"/>
    </row>
    <row r="215" spans="8:11" x14ac:dyDescent="0.2">
      <c r="H215" s="24"/>
      <c r="I215" s="24"/>
      <c r="J215" s="24"/>
      <c r="K215" s="24"/>
    </row>
    <row r="216" spans="8:11" x14ac:dyDescent="0.2">
      <c r="H216" s="24"/>
      <c r="I216" s="24"/>
      <c r="J216" s="24"/>
      <c r="K216" s="24"/>
    </row>
    <row r="217" spans="8:11" x14ac:dyDescent="0.2">
      <c r="H217" s="24"/>
      <c r="I217" s="24"/>
      <c r="J217" s="24"/>
      <c r="K217" s="24"/>
    </row>
    <row r="218" spans="8:11" x14ac:dyDescent="0.2">
      <c r="H218" s="24"/>
      <c r="I218" s="24"/>
      <c r="J218" s="24"/>
      <c r="K218" s="24"/>
    </row>
    <row r="219" spans="8:11" x14ac:dyDescent="0.2">
      <c r="H219" s="24"/>
      <c r="I219" s="24"/>
      <c r="J219" s="24"/>
      <c r="K219" s="24"/>
    </row>
    <row r="220" spans="8:11" x14ac:dyDescent="0.2">
      <c r="H220" s="24"/>
      <c r="I220" s="24"/>
      <c r="J220" s="24"/>
      <c r="K220" s="24"/>
    </row>
    <row r="221" spans="8:11" x14ac:dyDescent="0.2">
      <c r="H221" s="24"/>
      <c r="I221" s="24"/>
      <c r="J221" s="24"/>
      <c r="K221" s="2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E3B3-739E-4378-98B2-D70BC55BDBA4}">
  <dimension ref="A1:N140"/>
  <sheetViews>
    <sheetView topLeftCell="A115" zoomScale="130" zoomScaleNormal="130" workbookViewId="0">
      <selection activeCell="G100" sqref="G100"/>
    </sheetView>
  </sheetViews>
  <sheetFormatPr baseColWidth="10" defaultRowHeight="11.25" x14ac:dyDescent="0.2"/>
  <cols>
    <col min="1" max="1" width="10.5703125" style="1" bestFit="1" customWidth="1"/>
    <col min="2" max="2" width="15.28515625" style="1" bestFit="1" customWidth="1"/>
    <col min="3" max="3" width="11.5703125" style="1" bestFit="1" customWidth="1"/>
    <col min="4" max="4" width="28.5703125" style="1" customWidth="1"/>
    <col min="5" max="5" width="29.28515625" style="1" customWidth="1"/>
    <col min="6" max="6" width="8" style="1" bestFit="1" customWidth="1"/>
    <col min="7" max="7" width="10.5703125" style="1" bestFit="1" customWidth="1"/>
    <col min="8" max="8" width="9.7109375" style="1" bestFit="1" customWidth="1"/>
    <col min="9" max="9" width="6.5703125" style="1" bestFit="1" customWidth="1"/>
    <col min="10" max="10" width="7.140625" style="1" bestFit="1" customWidth="1"/>
    <col min="11" max="11" width="7" style="1" bestFit="1" customWidth="1"/>
    <col min="12" max="12" width="12.140625" style="1" bestFit="1" customWidth="1"/>
    <col min="13" max="13" width="7.140625" style="1" bestFit="1" customWidth="1"/>
    <col min="14" max="14" width="10.28515625" style="1" bestFit="1" customWidth="1"/>
    <col min="15" max="16384" width="11.42578125" style="1"/>
  </cols>
  <sheetData>
    <row r="1" spans="1:14" x14ac:dyDescent="0.2">
      <c r="A1" s="26" t="s">
        <v>0</v>
      </c>
      <c r="B1" s="26" t="s">
        <v>211</v>
      </c>
      <c r="C1" s="25" t="s">
        <v>1</v>
      </c>
      <c r="D1" s="25" t="s">
        <v>2</v>
      </c>
      <c r="E1" s="25" t="s">
        <v>3</v>
      </c>
      <c r="F1" s="40" t="s">
        <v>4</v>
      </c>
      <c r="G1" s="26" t="s">
        <v>5</v>
      </c>
      <c r="H1" s="27" t="s">
        <v>20</v>
      </c>
      <c r="I1" s="28" t="s">
        <v>7</v>
      </c>
      <c r="J1" s="28" t="s">
        <v>205</v>
      </c>
      <c r="K1" s="28" t="s">
        <v>21</v>
      </c>
      <c r="L1" s="25" t="s">
        <v>6</v>
      </c>
      <c r="M1" s="25" t="s">
        <v>16</v>
      </c>
      <c r="N1" s="25" t="s">
        <v>17</v>
      </c>
    </row>
    <row r="2" spans="1:14" x14ac:dyDescent="0.2">
      <c r="B2" s="1" t="s">
        <v>915</v>
      </c>
      <c r="D2" s="1" t="s">
        <v>217</v>
      </c>
      <c r="E2" s="1" t="str">
        <f>D2</f>
        <v>DUPLICADO DE CARNÉ DE BIBLIOTECA ES</v>
      </c>
      <c r="F2" s="1" t="s">
        <v>1017</v>
      </c>
      <c r="G2" s="1" t="s">
        <v>12</v>
      </c>
      <c r="H2" s="24">
        <v>7</v>
      </c>
      <c r="I2" s="24">
        <v>7</v>
      </c>
      <c r="J2" s="24"/>
      <c r="K2" s="24"/>
      <c r="L2" s="50" t="s">
        <v>11</v>
      </c>
      <c r="M2" s="1" t="s">
        <v>1115</v>
      </c>
      <c r="N2" s="1" t="s">
        <v>1116</v>
      </c>
    </row>
    <row r="3" spans="1:14" x14ac:dyDescent="0.2">
      <c r="B3" s="1" t="s">
        <v>916</v>
      </c>
      <c r="D3" s="1" t="s">
        <v>219</v>
      </c>
      <c r="E3" s="1" t="str">
        <f t="shared" ref="E3:E66" si="0">D3</f>
        <v>CERTIFICADO DE PRACTICAS PRE-PROFESIONALES</v>
      </c>
      <c r="F3" s="1" t="s">
        <v>1018</v>
      </c>
      <c r="G3" s="1" t="s">
        <v>12</v>
      </c>
      <c r="H3" s="24">
        <v>5</v>
      </c>
      <c r="I3" s="24">
        <v>5</v>
      </c>
      <c r="J3" s="24"/>
      <c r="K3" s="24"/>
      <c r="L3" s="50" t="s">
        <v>11</v>
      </c>
      <c r="M3" s="1" t="s">
        <v>1115</v>
      </c>
      <c r="N3" s="1" t="s">
        <v>1116</v>
      </c>
    </row>
    <row r="4" spans="1:14" x14ac:dyDescent="0.2">
      <c r="B4" s="1" t="s">
        <v>917</v>
      </c>
      <c r="D4" s="1" t="s">
        <v>221</v>
      </c>
      <c r="E4" s="1" t="str">
        <f t="shared" si="0"/>
        <v>CONSTANCIA DE EGRESADO</v>
      </c>
      <c r="F4" s="1" t="s">
        <v>1019</v>
      </c>
      <c r="G4" s="1" t="s">
        <v>12</v>
      </c>
      <c r="H4" s="24">
        <v>15</v>
      </c>
      <c r="I4" s="24">
        <v>15</v>
      </c>
      <c r="J4" s="24"/>
      <c r="K4" s="24"/>
      <c r="L4" s="50" t="s">
        <v>11</v>
      </c>
      <c r="M4" s="1" t="s">
        <v>1115</v>
      </c>
      <c r="N4" s="1" t="s">
        <v>1116</v>
      </c>
    </row>
    <row r="5" spans="1:14" x14ac:dyDescent="0.2">
      <c r="B5" s="1" t="s">
        <v>918</v>
      </c>
      <c r="D5" s="1" t="s">
        <v>223</v>
      </c>
      <c r="E5" s="1" t="str">
        <f t="shared" si="0"/>
        <v>CONSTANCIA DE ESTUDIOS</v>
      </c>
      <c r="F5" s="1" t="s">
        <v>1020</v>
      </c>
      <c r="G5" s="1" t="s">
        <v>12</v>
      </c>
      <c r="H5" s="24">
        <v>5</v>
      </c>
      <c r="I5" s="24">
        <v>5</v>
      </c>
      <c r="J5" s="24"/>
      <c r="K5" s="24"/>
      <c r="L5" s="50" t="s">
        <v>11</v>
      </c>
      <c r="M5" s="1" t="s">
        <v>1115</v>
      </c>
      <c r="N5" s="1" t="s">
        <v>1116</v>
      </c>
    </row>
    <row r="6" spans="1:14" x14ac:dyDescent="0.2">
      <c r="B6" s="1" t="s">
        <v>919</v>
      </c>
      <c r="D6" s="1" t="s">
        <v>225</v>
      </c>
      <c r="E6" s="1" t="str">
        <f t="shared" si="0"/>
        <v>CONSTANCIA DE MATRICULA</v>
      </c>
      <c r="F6" s="1" t="s">
        <v>1021</v>
      </c>
      <c r="G6" s="1" t="s">
        <v>12</v>
      </c>
      <c r="H6" s="24">
        <v>5</v>
      </c>
      <c r="I6" s="24">
        <v>5</v>
      </c>
      <c r="J6" s="24"/>
      <c r="K6" s="24"/>
      <c r="L6" s="50" t="s">
        <v>11</v>
      </c>
      <c r="M6" s="1" t="s">
        <v>1115</v>
      </c>
      <c r="N6" s="1" t="s">
        <v>1116</v>
      </c>
    </row>
    <row r="7" spans="1:14" x14ac:dyDescent="0.2">
      <c r="B7" s="1" t="s">
        <v>920</v>
      </c>
      <c r="D7" s="1" t="s">
        <v>227</v>
      </c>
      <c r="E7" s="1" t="str">
        <f t="shared" si="0"/>
        <v>CONSTANCIA DE NOTAS</v>
      </c>
      <c r="F7" s="1" t="s">
        <v>1022</v>
      </c>
      <c r="G7" s="1" t="s">
        <v>12</v>
      </c>
      <c r="H7" s="24">
        <v>5</v>
      </c>
      <c r="I7" s="24">
        <v>5</v>
      </c>
      <c r="J7" s="24"/>
      <c r="K7" s="24"/>
      <c r="L7" s="50" t="s">
        <v>11</v>
      </c>
      <c r="M7" s="1" t="s">
        <v>1115</v>
      </c>
      <c r="N7" s="1" t="s">
        <v>1116</v>
      </c>
    </row>
    <row r="8" spans="1:14" x14ac:dyDescent="0.2">
      <c r="B8" s="1" t="s">
        <v>921</v>
      </c>
      <c r="D8" s="1" t="s">
        <v>229</v>
      </c>
      <c r="E8" s="1" t="str">
        <f t="shared" si="0"/>
        <v>CONSTANCIA DE NOTAS DE CURSO DE ACTUALIZACION</v>
      </c>
      <c r="F8" s="1" t="s">
        <v>1023</v>
      </c>
      <c r="G8" s="1" t="s">
        <v>12</v>
      </c>
      <c r="H8" s="24">
        <v>5</v>
      </c>
      <c r="I8" s="24">
        <v>5</v>
      </c>
      <c r="J8" s="24"/>
      <c r="K8" s="24"/>
      <c r="L8" s="50" t="s">
        <v>11</v>
      </c>
      <c r="M8" s="1" t="s">
        <v>1115</v>
      </c>
      <c r="N8" s="1" t="s">
        <v>1116</v>
      </c>
    </row>
    <row r="9" spans="1:14" x14ac:dyDescent="0.2">
      <c r="B9" s="1" t="s">
        <v>922</v>
      </c>
      <c r="D9" s="1" t="s">
        <v>231</v>
      </c>
      <c r="E9" s="1" t="str">
        <f t="shared" si="0"/>
        <v>CONSTANCIA DE ORDEN DE MERITO</v>
      </c>
      <c r="F9" s="1" t="s">
        <v>1024</v>
      </c>
      <c r="G9" s="1" t="s">
        <v>12</v>
      </c>
      <c r="H9" s="24">
        <v>5</v>
      </c>
      <c r="I9" s="24">
        <v>5</v>
      </c>
      <c r="J9" s="24"/>
      <c r="K9" s="24"/>
      <c r="L9" s="50" t="s">
        <v>11</v>
      </c>
      <c r="M9" s="1" t="s">
        <v>1115</v>
      </c>
      <c r="N9" s="1" t="s">
        <v>1116</v>
      </c>
    </row>
    <row r="10" spans="1:14" x14ac:dyDescent="0.2">
      <c r="B10" s="1" t="s">
        <v>923</v>
      </c>
      <c r="D10" s="1" t="s">
        <v>233</v>
      </c>
      <c r="E10" s="1" t="str">
        <f t="shared" si="0"/>
        <v>CONSTANCIA DE NO ADEUDAR A LA FACULTAD</v>
      </c>
      <c r="F10" s="1" t="s">
        <v>1025</v>
      </c>
      <c r="G10" s="1" t="s">
        <v>12</v>
      </c>
      <c r="H10" s="24">
        <v>5</v>
      </c>
      <c r="I10" s="24">
        <v>5</v>
      </c>
      <c r="J10" s="24"/>
      <c r="K10" s="24"/>
      <c r="L10" s="50" t="s">
        <v>11</v>
      </c>
      <c r="M10" s="1" t="s">
        <v>1115</v>
      </c>
      <c r="N10" s="1" t="s">
        <v>1116</v>
      </c>
    </row>
    <row r="11" spans="1:14" x14ac:dyDescent="0.2">
      <c r="B11" s="1" t="s">
        <v>924</v>
      </c>
      <c r="D11" s="1" t="s">
        <v>235</v>
      </c>
      <c r="E11" s="1" t="str">
        <f t="shared" si="0"/>
        <v>CONSTANCIA DE NO ADEUDAR A LA BIBLIOTECA</v>
      </c>
      <c r="F11" s="1" t="s">
        <v>1026</v>
      </c>
      <c r="G11" s="1" t="s">
        <v>12</v>
      </c>
      <c r="H11" s="24">
        <v>5</v>
      </c>
      <c r="I11" s="24">
        <v>5</v>
      </c>
      <c r="J11" s="24"/>
      <c r="K11" s="24"/>
      <c r="L11" s="50" t="s">
        <v>11</v>
      </c>
      <c r="M11" s="1" t="s">
        <v>1115</v>
      </c>
      <c r="N11" s="1" t="s">
        <v>1116</v>
      </c>
    </row>
    <row r="12" spans="1:14" x14ac:dyDescent="0.2">
      <c r="B12" s="1" t="s">
        <v>925</v>
      </c>
      <c r="D12" s="1" t="s">
        <v>237</v>
      </c>
      <c r="E12" s="1" t="str">
        <f t="shared" si="0"/>
        <v>CONSTANCIA DE DONACION A LA BIBLIOTECA</v>
      </c>
      <c r="F12" s="1" t="s">
        <v>1027</v>
      </c>
      <c r="G12" s="1" t="s">
        <v>12</v>
      </c>
      <c r="H12" s="24">
        <v>1</v>
      </c>
      <c r="I12" s="24">
        <v>0</v>
      </c>
      <c r="J12" s="24"/>
      <c r="K12" s="24"/>
      <c r="L12" s="50" t="s">
        <v>11</v>
      </c>
      <c r="M12" s="1" t="s">
        <v>1115</v>
      </c>
      <c r="N12" s="1" t="s">
        <v>1116</v>
      </c>
    </row>
    <row r="13" spans="1:14" x14ac:dyDescent="0.2">
      <c r="B13" s="1" t="s">
        <v>926</v>
      </c>
      <c r="D13" s="1" t="s">
        <v>239</v>
      </c>
      <c r="E13" s="1" t="str">
        <f t="shared" si="0"/>
        <v>CONST.NO ADEUD.MATER.DIDACTICO LABORAT, TALLER.Y GABIN.</v>
      </c>
      <c r="F13" s="1" t="s">
        <v>1028</v>
      </c>
      <c r="G13" s="1" t="s">
        <v>12</v>
      </c>
      <c r="H13" s="24">
        <v>5</v>
      </c>
      <c r="I13" s="24">
        <v>5</v>
      </c>
      <c r="J13" s="24"/>
      <c r="K13" s="24"/>
      <c r="L13" s="50" t="s">
        <v>11</v>
      </c>
      <c r="M13" s="1" t="s">
        <v>1115</v>
      </c>
      <c r="N13" s="1" t="s">
        <v>1116</v>
      </c>
    </row>
    <row r="14" spans="1:14" x14ac:dyDescent="0.2">
      <c r="B14" s="1" t="s">
        <v>927</v>
      </c>
      <c r="D14" s="1" t="s">
        <v>241</v>
      </c>
      <c r="E14" s="1" t="str">
        <f t="shared" si="0"/>
        <v>DER.P/REPROCESAMIENTO DE ACTA(HOJA)</v>
      </c>
      <c r="F14" s="1" t="s">
        <v>1029</v>
      </c>
      <c r="G14" s="1" t="s">
        <v>12</v>
      </c>
      <c r="H14" s="24">
        <v>3</v>
      </c>
      <c r="I14" s="24">
        <v>3</v>
      </c>
      <c r="J14" s="24"/>
      <c r="K14" s="24"/>
      <c r="L14" s="50" t="s">
        <v>11</v>
      </c>
      <c r="M14" s="1" t="s">
        <v>1115</v>
      </c>
      <c r="N14" s="1" t="s">
        <v>1116</v>
      </c>
    </row>
    <row r="15" spans="1:14" x14ac:dyDescent="0.2">
      <c r="B15" s="1" t="s">
        <v>928</v>
      </c>
      <c r="D15" s="1" t="s">
        <v>243</v>
      </c>
      <c r="E15" s="1" t="str">
        <f t="shared" si="0"/>
        <v>DER.RESOLUCIÓN EXPEDITO GRAD. BACHILLER - ALUM. PREGR.</v>
      </c>
      <c r="F15" s="1" t="s">
        <v>1030</v>
      </c>
      <c r="G15" s="1" t="s">
        <v>12</v>
      </c>
      <c r="H15" s="24">
        <v>20</v>
      </c>
      <c r="I15" s="24">
        <v>20</v>
      </c>
      <c r="J15" s="24"/>
      <c r="K15" s="24"/>
      <c r="L15" s="50" t="s">
        <v>11</v>
      </c>
      <c r="M15" s="1" t="s">
        <v>1115</v>
      </c>
      <c r="N15" s="1" t="s">
        <v>1116</v>
      </c>
    </row>
    <row r="16" spans="1:14" x14ac:dyDescent="0.2">
      <c r="B16" s="1" t="s">
        <v>929</v>
      </c>
      <c r="D16" s="1" t="s">
        <v>245</v>
      </c>
      <c r="E16" s="1" t="str">
        <f t="shared" si="0"/>
        <v>DER.RESOLUCIÓN EXPEDITO GRAD. BACHILLER - ALUM. OTRA UNIV.</v>
      </c>
      <c r="F16" s="1" t="s">
        <v>1031</v>
      </c>
      <c r="G16" s="1" t="s">
        <v>12</v>
      </c>
      <c r="H16" s="24">
        <v>40</v>
      </c>
      <c r="I16" s="24">
        <v>40</v>
      </c>
      <c r="J16" s="24"/>
      <c r="K16" s="24"/>
      <c r="L16" s="50" t="s">
        <v>11</v>
      </c>
      <c r="M16" s="1" t="s">
        <v>1115</v>
      </c>
      <c r="N16" s="1" t="s">
        <v>1116</v>
      </c>
    </row>
    <row r="17" spans="2:14" x14ac:dyDescent="0.2">
      <c r="B17" s="1" t="s">
        <v>930</v>
      </c>
      <c r="D17" s="1" t="s">
        <v>247</v>
      </c>
      <c r="E17" s="1" t="str">
        <f t="shared" si="0"/>
        <v>DER.RESOLUCION EXPEDITO TITULO-ALUMN.PREGRADO Y CARRERA CORTA</v>
      </c>
      <c r="F17" s="1" t="s">
        <v>1032</v>
      </c>
      <c r="G17" s="1" t="s">
        <v>12</v>
      </c>
      <c r="H17" s="24">
        <v>20</v>
      </c>
      <c r="I17" s="24">
        <v>20</v>
      </c>
      <c r="J17" s="24"/>
      <c r="K17" s="24"/>
      <c r="L17" s="50" t="s">
        <v>11</v>
      </c>
      <c r="M17" s="1" t="s">
        <v>1115</v>
      </c>
      <c r="N17" s="1" t="s">
        <v>1116</v>
      </c>
    </row>
    <row r="18" spans="2:14" x14ac:dyDescent="0.2">
      <c r="B18" s="1" t="s">
        <v>931</v>
      </c>
      <c r="D18" s="1" t="s">
        <v>249</v>
      </c>
      <c r="E18" s="1" t="str">
        <f t="shared" si="0"/>
        <v>DER.RESOLUCION EXPEDITO TITULO-ALUMN.OTRA UNIVERSIDAD</v>
      </c>
      <c r="F18" s="1" t="s">
        <v>1033</v>
      </c>
      <c r="G18" s="1" t="s">
        <v>12</v>
      </c>
      <c r="H18" s="24">
        <v>40</v>
      </c>
      <c r="I18" s="24">
        <v>40</v>
      </c>
      <c r="J18" s="24"/>
      <c r="K18" s="24"/>
      <c r="L18" s="50" t="s">
        <v>11</v>
      </c>
      <c r="M18" s="1" t="s">
        <v>1115</v>
      </c>
      <c r="N18" s="1" t="s">
        <v>1116</v>
      </c>
    </row>
    <row r="19" spans="2:14" x14ac:dyDescent="0.2">
      <c r="B19" s="1" t="s">
        <v>932</v>
      </c>
      <c r="D19" s="1" t="s">
        <v>251</v>
      </c>
      <c r="E19" s="1" t="str">
        <f t="shared" si="0"/>
        <v>OBTENCION DE GRADO BACHILLER - ALUM.UNFV</v>
      </c>
      <c r="F19" s="1" t="s">
        <v>1034</v>
      </c>
      <c r="G19" s="1" t="s">
        <v>12</v>
      </c>
      <c r="H19" s="24">
        <v>70</v>
      </c>
      <c r="I19" s="24">
        <v>70</v>
      </c>
      <c r="J19" s="24"/>
      <c r="K19" s="24"/>
      <c r="L19" s="50" t="s">
        <v>11</v>
      </c>
      <c r="M19" s="1" t="s">
        <v>1115</v>
      </c>
      <c r="N19" s="1" t="s">
        <v>1116</v>
      </c>
    </row>
    <row r="20" spans="2:14" x14ac:dyDescent="0.2">
      <c r="B20" s="1" t="s">
        <v>933</v>
      </c>
      <c r="D20" s="1" t="s">
        <v>253</v>
      </c>
      <c r="E20" s="1" t="str">
        <f t="shared" si="0"/>
        <v>OBTENCION DE GRADO BACHILLER - ALUM.OTRA UNIVERSID  (NAC/EXTRANJ)</v>
      </c>
      <c r="F20" s="1" t="s">
        <v>1035</v>
      </c>
      <c r="G20" s="1" t="s">
        <v>12</v>
      </c>
      <c r="H20" s="24">
        <v>140</v>
      </c>
      <c r="I20" s="24">
        <v>140</v>
      </c>
      <c r="J20" s="24"/>
      <c r="K20" s="24"/>
      <c r="L20" s="50" t="s">
        <v>11</v>
      </c>
      <c r="M20" s="1" t="s">
        <v>1115</v>
      </c>
      <c r="N20" s="1" t="s">
        <v>1116</v>
      </c>
    </row>
    <row r="21" spans="2:14" x14ac:dyDescent="0.2">
      <c r="B21" s="1" t="s">
        <v>934</v>
      </c>
      <c r="D21" s="1" t="s">
        <v>255</v>
      </c>
      <c r="E21" s="1" t="str">
        <f t="shared" si="0"/>
        <v>OBT.TITULO PROFES.SIST.TESIS-BACH.1</v>
      </c>
      <c r="F21" s="1" t="s">
        <v>1036</v>
      </c>
      <c r="G21" s="1" t="s">
        <v>12</v>
      </c>
      <c r="H21" s="24">
        <v>120</v>
      </c>
      <c r="I21" s="24">
        <v>120</v>
      </c>
      <c r="J21" s="24"/>
      <c r="K21" s="24"/>
      <c r="L21" s="50" t="s">
        <v>11</v>
      </c>
      <c r="M21" s="1" t="s">
        <v>1115</v>
      </c>
      <c r="N21" s="1" t="s">
        <v>1116</v>
      </c>
    </row>
    <row r="22" spans="2:14" x14ac:dyDescent="0.2">
      <c r="B22" s="1" t="s">
        <v>935</v>
      </c>
      <c r="D22" s="1" t="s">
        <v>257</v>
      </c>
      <c r="E22" s="1" t="str">
        <f t="shared" si="0"/>
        <v>OBT.TIT.PROFES.SIS.TESIS-BACH.1-3</v>
      </c>
      <c r="F22" s="1" t="s">
        <v>1037</v>
      </c>
      <c r="G22" s="1" t="s">
        <v>12</v>
      </c>
      <c r="H22" s="24">
        <v>200</v>
      </c>
      <c r="I22" s="24">
        <v>200</v>
      </c>
      <c r="J22" s="24"/>
      <c r="K22" s="24"/>
      <c r="L22" s="50" t="s">
        <v>11</v>
      </c>
      <c r="M22" s="1" t="s">
        <v>1115</v>
      </c>
      <c r="N22" s="1" t="s">
        <v>1116</v>
      </c>
    </row>
    <row r="23" spans="2:14" x14ac:dyDescent="0.2">
      <c r="B23" s="1" t="s">
        <v>936</v>
      </c>
      <c r="D23" s="1" t="s">
        <v>259</v>
      </c>
      <c r="E23" s="1" t="str">
        <f t="shared" si="0"/>
        <v>OBT.TIT.PROFES.SIS.T.BACH.3-6 ANT.</v>
      </c>
      <c r="F23" s="1" t="s">
        <v>1038</v>
      </c>
      <c r="G23" s="1" t="s">
        <v>12</v>
      </c>
      <c r="H23" s="24">
        <v>300</v>
      </c>
      <c r="I23" s="24">
        <v>300</v>
      </c>
      <c r="J23" s="24"/>
      <c r="K23" s="24"/>
      <c r="L23" s="50" t="s">
        <v>11</v>
      </c>
      <c r="M23" s="1" t="s">
        <v>1115</v>
      </c>
      <c r="N23" s="1" t="s">
        <v>1116</v>
      </c>
    </row>
    <row r="24" spans="2:14" x14ac:dyDescent="0.2">
      <c r="B24" s="1" t="s">
        <v>937</v>
      </c>
      <c r="D24" s="1" t="s">
        <v>261</v>
      </c>
      <c r="E24" s="1" t="str">
        <f t="shared" si="0"/>
        <v>OBT.TIT.PROF.SIS.TESIS.BACH..6 AÑOS</v>
      </c>
      <c r="F24" s="1" t="s">
        <v>1039</v>
      </c>
      <c r="G24" s="1" t="s">
        <v>12</v>
      </c>
      <c r="H24" s="24">
        <v>400</v>
      </c>
      <c r="I24" s="24">
        <v>400</v>
      </c>
      <c r="J24" s="24"/>
      <c r="K24" s="24"/>
      <c r="L24" s="50" t="s">
        <v>11</v>
      </c>
      <c r="M24" s="1" t="s">
        <v>1115</v>
      </c>
      <c r="N24" s="1" t="s">
        <v>1116</v>
      </c>
    </row>
    <row r="25" spans="2:14" x14ac:dyDescent="0.2">
      <c r="B25" s="1" t="s">
        <v>938</v>
      </c>
      <c r="D25" s="1" t="s">
        <v>263</v>
      </c>
      <c r="E25" s="1" t="str">
        <f t="shared" si="0"/>
        <v>OBTENCIÓN DE TITULO (CARRERA CORTA)</v>
      </c>
      <c r="F25" s="1" t="s">
        <v>1040</v>
      </c>
      <c r="G25" s="1" t="s">
        <v>12</v>
      </c>
      <c r="H25" s="24">
        <v>100</v>
      </c>
      <c r="I25" s="24">
        <v>100</v>
      </c>
      <c r="J25" s="24"/>
      <c r="K25" s="24"/>
      <c r="L25" s="50" t="s">
        <v>11</v>
      </c>
      <c r="M25" s="1" t="s">
        <v>1115</v>
      </c>
      <c r="N25" s="1" t="s">
        <v>1116</v>
      </c>
    </row>
    <row r="26" spans="2:14" x14ac:dyDescent="0.2">
      <c r="B26" s="1" t="s">
        <v>939</v>
      </c>
      <c r="D26" s="1" t="s">
        <v>265</v>
      </c>
      <c r="E26" s="1" t="str">
        <f t="shared" si="0"/>
        <v>OBT.TIT.PROF.SIS.SUF.PROF.BACH.G.1</v>
      </c>
      <c r="F26" s="1" t="s">
        <v>1041</v>
      </c>
      <c r="G26" s="1" t="s">
        <v>12</v>
      </c>
      <c r="H26" s="24">
        <v>150</v>
      </c>
      <c r="I26" s="24">
        <v>150</v>
      </c>
      <c r="J26" s="24"/>
      <c r="K26" s="24"/>
      <c r="L26" s="50" t="s">
        <v>11</v>
      </c>
      <c r="M26" s="1" t="s">
        <v>1115</v>
      </c>
      <c r="N26" s="1" t="s">
        <v>1116</v>
      </c>
    </row>
    <row r="27" spans="2:14" x14ac:dyDescent="0.2">
      <c r="B27" s="1" t="s">
        <v>940</v>
      </c>
      <c r="D27" s="1" t="s">
        <v>267</v>
      </c>
      <c r="E27" s="1" t="str">
        <f t="shared" si="0"/>
        <v>OBT.TIT.PROF.SIS.SUF.PROF.BACH.1-3</v>
      </c>
      <c r="F27" s="1" t="s">
        <v>1042</v>
      </c>
      <c r="G27" s="1" t="s">
        <v>12</v>
      </c>
      <c r="H27" s="24">
        <v>300</v>
      </c>
      <c r="I27" s="24">
        <v>300</v>
      </c>
      <c r="J27" s="24"/>
      <c r="K27" s="24"/>
      <c r="L27" s="50" t="s">
        <v>11</v>
      </c>
      <c r="M27" s="1" t="s">
        <v>1115</v>
      </c>
      <c r="N27" s="1" t="s">
        <v>1116</v>
      </c>
    </row>
    <row r="28" spans="2:14" x14ac:dyDescent="0.2">
      <c r="B28" s="1" t="s">
        <v>941</v>
      </c>
      <c r="D28" s="1" t="s">
        <v>269</v>
      </c>
      <c r="E28" s="1" t="str">
        <f t="shared" si="0"/>
        <v>OBT.TIT.PROF.SIS.SUF.PROF.BACH.3-6</v>
      </c>
      <c r="F28" s="1" t="s">
        <v>1043</v>
      </c>
      <c r="G28" s="1" t="s">
        <v>12</v>
      </c>
      <c r="H28" s="24">
        <v>450</v>
      </c>
      <c r="I28" s="24">
        <v>450</v>
      </c>
      <c r="J28" s="24"/>
      <c r="K28" s="24"/>
      <c r="L28" s="50" t="s">
        <v>11</v>
      </c>
      <c r="M28" s="1" t="s">
        <v>1115</v>
      </c>
      <c r="N28" s="1" t="s">
        <v>1116</v>
      </c>
    </row>
    <row r="29" spans="2:14" x14ac:dyDescent="0.2">
      <c r="B29" s="1" t="s">
        <v>942</v>
      </c>
      <c r="D29" s="1" t="s">
        <v>271</v>
      </c>
      <c r="E29" s="1" t="str">
        <f t="shared" si="0"/>
        <v>OBT.TIT.PROF.SIS.SUF.PROF.MAS DE 6</v>
      </c>
      <c r="F29" s="1" t="s">
        <v>1044</v>
      </c>
      <c r="G29" s="1" t="s">
        <v>12</v>
      </c>
      <c r="H29" s="24">
        <v>600</v>
      </c>
      <c r="I29" s="24">
        <v>600</v>
      </c>
      <c r="J29" s="24"/>
      <c r="K29" s="24"/>
      <c r="L29" s="50" t="s">
        <v>11</v>
      </c>
      <c r="M29" s="1" t="s">
        <v>1115</v>
      </c>
      <c r="N29" s="1" t="s">
        <v>1116</v>
      </c>
    </row>
    <row r="30" spans="2:14" x14ac:dyDescent="0.2">
      <c r="B30" s="1" t="s">
        <v>943</v>
      </c>
      <c r="D30" s="1" t="s">
        <v>273</v>
      </c>
      <c r="E30" s="1" t="str">
        <f t="shared" si="0"/>
        <v>OBT.TIT.PROF.SIST.PROF.BACH.3 A 6</v>
      </c>
      <c r="F30" s="1" t="s">
        <v>1045</v>
      </c>
      <c r="G30" s="1" t="s">
        <v>12</v>
      </c>
      <c r="H30" s="24">
        <v>600</v>
      </c>
      <c r="I30" s="24">
        <v>600</v>
      </c>
      <c r="J30" s="24"/>
      <c r="K30" s="24"/>
      <c r="L30" s="50" t="s">
        <v>11</v>
      </c>
      <c r="M30" s="1" t="s">
        <v>1115</v>
      </c>
      <c r="N30" s="1" t="s">
        <v>1116</v>
      </c>
    </row>
    <row r="31" spans="2:14" x14ac:dyDescent="0.2">
      <c r="B31" s="1" t="s">
        <v>944</v>
      </c>
      <c r="D31" s="1" t="s">
        <v>275</v>
      </c>
      <c r="E31" s="1" t="str">
        <f t="shared" si="0"/>
        <v>OBT.TITULO PROFES.SIST.EXP.PROF,6 A</v>
      </c>
      <c r="F31" s="1" t="s">
        <v>1046</v>
      </c>
      <c r="G31" s="1" t="s">
        <v>12</v>
      </c>
      <c r="H31" s="24">
        <v>800</v>
      </c>
      <c r="I31" s="24">
        <v>800</v>
      </c>
      <c r="J31" s="24"/>
      <c r="K31" s="24"/>
      <c r="L31" s="50" t="s">
        <v>11</v>
      </c>
      <c r="M31" s="1" t="s">
        <v>1115</v>
      </c>
      <c r="N31" s="1" t="s">
        <v>1116</v>
      </c>
    </row>
    <row r="32" spans="2:14" x14ac:dyDescent="0.2">
      <c r="B32" s="1" t="s">
        <v>945</v>
      </c>
      <c r="D32" s="1" t="s">
        <v>277</v>
      </c>
      <c r="E32" s="1" t="str">
        <f t="shared" si="0"/>
        <v>OBT.TITULO (P/ PROCED.OTRA UNIVERSI</v>
      </c>
      <c r="F32" s="1" t="s">
        <v>1047</v>
      </c>
      <c r="G32" s="1" t="s">
        <v>12</v>
      </c>
      <c r="H32" s="24">
        <v>1200</v>
      </c>
      <c r="I32" s="24">
        <v>1200</v>
      </c>
      <c r="J32" s="24"/>
      <c r="K32" s="24"/>
      <c r="L32" s="50" t="s">
        <v>11</v>
      </c>
      <c r="M32" s="1" t="s">
        <v>1115</v>
      </c>
      <c r="N32" s="1" t="s">
        <v>1116</v>
      </c>
    </row>
    <row r="33" spans="2:14" x14ac:dyDescent="0.2">
      <c r="B33" s="1" t="s">
        <v>946</v>
      </c>
      <c r="D33" s="1" t="s">
        <v>279</v>
      </c>
      <c r="E33" s="1" t="str">
        <f t="shared" si="0"/>
        <v>DIPLOMA DE BACHILLER - ALUM.UNFV</v>
      </c>
      <c r="F33" s="1" t="s">
        <v>1048</v>
      </c>
      <c r="G33" s="1" t="s">
        <v>12</v>
      </c>
      <c r="H33" s="24">
        <v>15</v>
      </c>
      <c r="I33" s="24">
        <v>15</v>
      </c>
      <c r="J33" s="24"/>
      <c r="K33" s="24"/>
      <c r="L33" s="50" t="s">
        <v>11</v>
      </c>
      <c r="M33" s="1" t="s">
        <v>1115</v>
      </c>
      <c r="N33" s="1" t="s">
        <v>1116</v>
      </c>
    </row>
    <row r="34" spans="2:14" x14ac:dyDescent="0.2">
      <c r="B34" s="1" t="s">
        <v>947</v>
      </c>
      <c r="D34" s="1" t="s">
        <v>281</v>
      </c>
      <c r="E34" s="1" t="str">
        <f t="shared" si="0"/>
        <v>DIPLOMA DE BACHILLER - ALUM.OT.UNIV</v>
      </c>
      <c r="F34" s="1" t="s">
        <v>1049</v>
      </c>
      <c r="G34" s="1" t="s">
        <v>12</v>
      </c>
      <c r="H34" s="24">
        <v>30</v>
      </c>
      <c r="I34" s="24">
        <v>30</v>
      </c>
      <c r="J34" s="24"/>
      <c r="K34" s="24"/>
      <c r="L34" s="50" t="s">
        <v>11</v>
      </c>
      <c r="M34" s="1" t="s">
        <v>1115</v>
      </c>
      <c r="N34" s="1" t="s">
        <v>1116</v>
      </c>
    </row>
    <row r="35" spans="2:14" x14ac:dyDescent="0.2">
      <c r="B35" s="1" t="s">
        <v>948</v>
      </c>
      <c r="D35" s="1" t="s">
        <v>283</v>
      </c>
      <c r="E35" s="1" t="str">
        <f t="shared" si="0"/>
        <v>DIPLOMA DE TIT.PROFES.- ALU. UNFV</v>
      </c>
      <c r="F35" s="1" t="s">
        <v>1050</v>
      </c>
      <c r="G35" s="1" t="s">
        <v>12</v>
      </c>
      <c r="H35" s="24">
        <v>30</v>
      </c>
      <c r="I35" s="24">
        <v>30</v>
      </c>
      <c r="J35" s="24"/>
      <c r="K35" s="24"/>
      <c r="L35" s="50" t="s">
        <v>11</v>
      </c>
      <c r="M35" s="1" t="s">
        <v>1115</v>
      </c>
      <c r="N35" s="1" t="s">
        <v>1116</v>
      </c>
    </row>
    <row r="36" spans="2:14" x14ac:dyDescent="0.2">
      <c r="B36" s="1" t="s">
        <v>949</v>
      </c>
      <c r="D36" s="1" t="s">
        <v>285</v>
      </c>
      <c r="E36" s="1" t="str">
        <f t="shared" si="0"/>
        <v>DIPLOMA DE TIT.PROFES.- P/EGRE OT.U</v>
      </c>
      <c r="F36" s="1" t="s">
        <v>1051</v>
      </c>
      <c r="G36" s="1" t="s">
        <v>12</v>
      </c>
      <c r="H36" s="24">
        <v>60</v>
      </c>
      <c r="I36" s="24">
        <v>60</v>
      </c>
      <c r="J36" s="24"/>
      <c r="K36" s="24"/>
      <c r="L36" s="50" t="s">
        <v>11</v>
      </c>
      <c r="M36" s="1" t="s">
        <v>1115</v>
      </c>
      <c r="N36" s="1" t="s">
        <v>1116</v>
      </c>
    </row>
    <row r="37" spans="2:14" x14ac:dyDescent="0.2">
      <c r="B37" s="1" t="s">
        <v>950</v>
      </c>
      <c r="D37" s="1" t="s">
        <v>951</v>
      </c>
      <c r="E37" s="1" t="str">
        <f t="shared" si="0"/>
        <v>SIST.TIT.MOD.TRAB.PROFES.CONTR.17 S-FAC ARQUITEC.</v>
      </c>
      <c r="F37" s="1" t="s">
        <v>1052</v>
      </c>
      <c r="G37" s="1" t="s">
        <v>12</v>
      </c>
      <c r="H37" s="24">
        <v>3000</v>
      </c>
      <c r="I37" s="24">
        <v>3000</v>
      </c>
      <c r="J37" s="24"/>
      <c r="K37" s="24"/>
      <c r="L37" s="50" t="s">
        <v>11</v>
      </c>
      <c r="M37" s="1" t="s">
        <v>1115</v>
      </c>
      <c r="N37" s="1" t="s">
        <v>1116</v>
      </c>
    </row>
    <row r="38" spans="2:14" x14ac:dyDescent="0.2">
      <c r="B38" s="1" t="s">
        <v>952</v>
      </c>
      <c r="D38" s="1" t="s">
        <v>287</v>
      </c>
      <c r="E38" s="1" t="str">
        <f t="shared" si="0"/>
        <v>DUPLICADO DE DIPLOMA DE BACHILLER</v>
      </c>
      <c r="F38" s="1" t="s">
        <v>1053</v>
      </c>
      <c r="G38" s="1" t="s">
        <v>12</v>
      </c>
      <c r="H38" s="24">
        <v>2000</v>
      </c>
      <c r="I38" s="24">
        <v>2000</v>
      </c>
      <c r="J38" s="24"/>
      <c r="K38" s="24"/>
      <c r="L38" s="50" t="s">
        <v>11</v>
      </c>
      <c r="M38" s="1" t="s">
        <v>1115</v>
      </c>
      <c r="N38" s="1" t="s">
        <v>1116</v>
      </c>
    </row>
    <row r="39" spans="2:14" x14ac:dyDescent="0.2">
      <c r="B39" s="1" t="s">
        <v>953</v>
      </c>
      <c r="D39" s="1" t="s">
        <v>289</v>
      </c>
      <c r="E39" s="1" t="str">
        <f t="shared" si="0"/>
        <v>DUPLIC.DIPLOMA TITULO PROF/2DA.ESPE</v>
      </c>
      <c r="F39" s="1" t="s">
        <v>1054</v>
      </c>
      <c r="G39" s="1" t="s">
        <v>654</v>
      </c>
      <c r="H39" s="24">
        <v>2000</v>
      </c>
      <c r="I39" s="24">
        <v>2000</v>
      </c>
      <c r="J39" s="24"/>
      <c r="K39" s="24"/>
      <c r="L39" s="50" t="s">
        <v>11</v>
      </c>
      <c r="M39" s="1" t="s">
        <v>1115</v>
      </c>
      <c r="N39" s="1" t="s">
        <v>1116</v>
      </c>
    </row>
    <row r="40" spans="2:14" x14ac:dyDescent="0.2">
      <c r="B40" s="1" t="s">
        <v>954</v>
      </c>
      <c r="D40" s="1" t="s">
        <v>291</v>
      </c>
      <c r="E40" s="1" t="str">
        <f t="shared" si="0"/>
        <v>REPROGRAMACION DE SUSTENTACIÓN - TITULO PROFESIONAL</v>
      </c>
      <c r="F40" s="1" t="s">
        <v>1055</v>
      </c>
      <c r="G40" s="1" t="s">
        <v>12</v>
      </c>
      <c r="H40" s="24">
        <v>150</v>
      </c>
      <c r="I40" s="24">
        <v>150</v>
      </c>
      <c r="J40" s="24"/>
      <c r="K40" s="24"/>
      <c r="L40" s="50" t="s">
        <v>11</v>
      </c>
      <c r="M40" s="1" t="s">
        <v>1115</v>
      </c>
      <c r="N40" s="1" t="s">
        <v>1116</v>
      </c>
    </row>
    <row r="41" spans="2:14" x14ac:dyDescent="0.2">
      <c r="B41" s="1" t="s">
        <v>955</v>
      </c>
      <c r="D41" s="1" t="s">
        <v>293</v>
      </c>
      <c r="E41" s="1" t="str">
        <f t="shared" si="0"/>
        <v>DER.EXAMEN SUBSANACIÓN POR CURSO (1RA. OPCION)</v>
      </c>
      <c r="F41" s="1" t="s">
        <v>1056</v>
      </c>
      <c r="G41" s="1" t="s">
        <v>12</v>
      </c>
      <c r="H41" s="24">
        <v>82</v>
      </c>
      <c r="I41" s="24">
        <v>82</v>
      </c>
      <c r="J41" s="24"/>
      <c r="K41" s="24"/>
      <c r="L41" s="50" t="s">
        <v>11</v>
      </c>
      <c r="M41" s="1" t="s">
        <v>1115</v>
      </c>
      <c r="N41" s="1" t="s">
        <v>1116</v>
      </c>
    </row>
    <row r="42" spans="2:14" x14ac:dyDescent="0.2">
      <c r="B42" s="1" t="s">
        <v>956</v>
      </c>
      <c r="D42" s="1" t="s">
        <v>295</v>
      </c>
      <c r="E42" s="1" t="str">
        <f t="shared" si="0"/>
        <v>DER.EXAMEN SUBSANACIÓN POR CURSO (2DA. OPCION)</v>
      </c>
      <c r="F42" s="1" t="s">
        <v>1057</v>
      </c>
      <c r="G42" s="1" t="s">
        <v>12</v>
      </c>
      <c r="H42" s="24">
        <v>164</v>
      </c>
      <c r="I42" s="24">
        <v>164</v>
      </c>
      <c r="J42" s="24"/>
      <c r="K42" s="24"/>
      <c r="L42" s="50" t="s">
        <v>11</v>
      </c>
      <c r="M42" s="1" t="s">
        <v>1115</v>
      </c>
      <c r="N42" s="1" t="s">
        <v>1116</v>
      </c>
    </row>
    <row r="43" spans="2:14" x14ac:dyDescent="0.2">
      <c r="B43" s="1" t="s">
        <v>957</v>
      </c>
      <c r="D43" s="1" t="s">
        <v>297</v>
      </c>
      <c r="E43" s="1" t="str">
        <f t="shared" si="0"/>
        <v>RESERVA DE MATRICULA</v>
      </c>
      <c r="F43" s="1" t="s">
        <v>1058</v>
      </c>
      <c r="G43" s="1" t="s">
        <v>12</v>
      </c>
      <c r="H43" s="24">
        <v>5</v>
      </c>
      <c r="I43" s="24">
        <v>5</v>
      </c>
      <c r="J43" s="24">
        <v>10</v>
      </c>
      <c r="K43" s="24">
        <v>10</v>
      </c>
      <c r="L43" s="50" t="s">
        <v>11</v>
      </c>
      <c r="M43" s="1" t="s">
        <v>1115</v>
      </c>
      <c r="N43" s="1" t="s">
        <v>1116</v>
      </c>
    </row>
    <row r="44" spans="2:14" x14ac:dyDescent="0.2">
      <c r="B44" s="1" t="s">
        <v>958</v>
      </c>
      <c r="D44" s="1" t="s">
        <v>299</v>
      </c>
      <c r="E44" s="1" t="str">
        <f t="shared" si="0"/>
        <v>REACTUALIZACION MATRICULA - TRAMITE</v>
      </c>
      <c r="F44" s="1" t="s">
        <v>1059</v>
      </c>
      <c r="G44" s="1" t="s">
        <v>12</v>
      </c>
      <c r="H44" s="24">
        <v>30</v>
      </c>
      <c r="I44" s="24">
        <v>30</v>
      </c>
      <c r="J44" s="24"/>
      <c r="K44" s="24"/>
      <c r="L44" s="50" t="s">
        <v>11</v>
      </c>
      <c r="M44" s="1" t="s">
        <v>1115</v>
      </c>
      <c r="N44" s="1" t="s">
        <v>1116</v>
      </c>
    </row>
    <row r="45" spans="2:14" x14ac:dyDescent="0.2">
      <c r="B45" s="1" t="s">
        <v>959</v>
      </c>
      <c r="D45" s="1" t="s">
        <v>301</v>
      </c>
      <c r="E45" s="1" t="str">
        <f t="shared" si="0"/>
        <v>REACTUALIZACION MATRICULA  - DERECHO DE EXAMEN</v>
      </c>
      <c r="F45" s="1" t="s">
        <v>1060</v>
      </c>
      <c r="G45" s="1" t="s">
        <v>12</v>
      </c>
      <c r="H45" s="24">
        <v>70</v>
      </c>
      <c r="I45" s="24">
        <v>70</v>
      </c>
      <c r="J45" s="24"/>
      <c r="K45" s="24"/>
      <c r="L45" s="50" t="s">
        <v>11</v>
      </c>
      <c r="M45" s="1" t="s">
        <v>1115</v>
      </c>
      <c r="N45" s="1" t="s">
        <v>1116</v>
      </c>
    </row>
    <row r="46" spans="2:14" x14ac:dyDescent="0.2">
      <c r="B46" s="1" t="s">
        <v>960</v>
      </c>
      <c r="D46" s="1" t="s">
        <v>303</v>
      </c>
      <c r="E46" s="1" t="str">
        <f t="shared" si="0"/>
        <v>REACTUALIZACION MATRICULA  (POR AÑO)</v>
      </c>
      <c r="F46" s="1" t="s">
        <v>1061</v>
      </c>
      <c r="G46" s="1" t="s">
        <v>12</v>
      </c>
      <c r="H46" s="24">
        <v>30</v>
      </c>
      <c r="I46" s="24">
        <v>30</v>
      </c>
      <c r="J46" s="24"/>
      <c r="K46" s="24"/>
      <c r="L46" s="50" t="s">
        <v>11</v>
      </c>
      <c r="M46" s="1" t="s">
        <v>1115</v>
      </c>
      <c r="N46" s="1" t="s">
        <v>1116</v>
      </c>
    </row>
    <row r="47" spans="2:14" x14ac:dyDescent="0.2">
      <c r="B47" s="1" t="s">
        <v>961</v>
      </c>
      <c r="D47" s="1" t="s">
        <v>305</v>
      </c>
      <c r="E47" s="1" t="str">
        <f t="shared" si="0"/>
        <v>ANULACIÓN DE MATRICULA (POR CURSO)</v>
      </c>
      <c r="F47" s="1" t="s">
        <v>1062</v>
      </c>
      <c r="G47" s="1" t="s">
        <v>12</v>
      </c>
      <c r="H47" s="24">
        <v>5</v>
      </c>
      <c r="I47" s="24">
        <v>5</v>
      </c>
      <c r="J47" s="24"/>
      <c r="K47" s="24"/>
      <c r="L47" s="50" t="s">
        <v>11</v>
      </c>
      <c r="M47" s="1" t="s">
        <v>1115</v>
      </c>
      <c r="N47" s="1" t="s">
        <v>1116</v>
      </c>
    </row>
    <row r="48" spans="2:14" x14ac:dyDescent="0.2">
      <c r="B48" s="1" t="s">
        <v>962</v>
      </c>
      <c r="D48" s="1" t="s">
        <v>307</v>
      </c>
      <c r="E48" s="1" t="str">
        <f t="shared" si="0"/>
        <v>RECTIFICACIÓN DE MATRICULA (P/CURSO)</v>
      </c>
      <c r="F48" s="1" t="s">
        <v>1063</v>
      </c>
      <c r="G48" s="1" t="s">
        <v>12</v>
      </c>
      <c r="H48" s="24">
        <v>3</v>
      </c>
      <c r="I48" s="24">
        <v>3</v>
      </c>
      <c r="J48" s="24"/>
      <c r="K48" s="24"/>
      <c r="L48" s="50" t="s">
        <v>11</v>
      </c>
      <c r="M48" s="1" t="s">
        <v>1115</v>
      </c>
      <c r="N48" s="1" t="s">
        <v>1116</v>
      </c>
    </row>
    <row r="49" spans="2:14" x14ac:dyDescent="0.2">
      <c r="B49" s="1" t="s">
        <v>963</v>
      </c>
      <c r="D49" s="1" t="s">
        <v>309</v>
      </c>
      <c r="E49" s="1" t="str">
        <f t="shared" si="0"/>
        <v>REVALIDACIÓN CON CONVENIO PARA BACH</v>
      </c>
      <c r="F49" s="1" t="s">
        <v>1064</v>
      </c>
      <c r="G49" s="1" t="s">
        <v>12</v>
      </c>
      <c r="H49" s="24">
        <v>400</v>
      </c>
      <c r="I49" s="24">
        <v>400</v>
      </c>
      <c r="J49" s="24"/>
      <c r="K49" s="24"/>
      <c r="L49" s="50" t="s">
        <v>11</v>
      </c>
      <c r="M49" s="1" t="s">
        <v>1115</v>
      </c>
      <c r="N49" s="1" t="s">
        <v>1116</v>
      </c>
    </row>
    <row r="50" spans="2:14" x14ac:dyDescent="0.2">
      <c r="B50" s="1" t="s">
        <v>964</v>
      </c>
      <c r="D50" s="1" t="s">
        <v>311</v>
      </c>
      <c r="E50" s="1" t="str">
        <f t="shared" si="0"/>
        <v>REVALIDACIÓN SIN CONVENIO PARA BACH</v>
      </c>
      <c r="F50" s="1" t="s">
        <v>1065</v>
      </c>
      <c r="G50" s="1" t="s">
        <v>12</v>
      </c>
      <c r="H50" s="24">
        <v>600</v>
      </c>
      <c r="I50" s="24">
        <v>600</v>
      </c>
      <c r="J50" s="24"/>
      <c r="K50" s="24"/>
      <c r="L50" s="50" t="s">
        <v>11</v>
      </c>
      <c r="M50" s="1" t="s">
        <v>1115</v>
      </c>
      <c r="N50" s="1" t="s">
        <v>1116</v>
      </c>
    </row>
    <row r="51" spans="2:14" x14ac:dyDescent="0.2">
      <c r="B51" s="1" t="s">
        <v>965</v>
      </c>
      <c r="D51" s="1" t="s">
        <v>313</v>
      </c>
      <c r="E51" s="1" t="str">
        <f t="shared" si="0"/>
        <v>REVALIDACIÓN CON CONVENIO P/TIT.PRO</v>
      </c>
      <c r="F51" s="1" t="s">
        <v>1066</v>
      </c>
      <c r="G51" s="1" t="s">
        <v>12</v>
      </c>
      <c r="H51" s="24">
        <v>600</v>
      </c>
      <c r="I51" s="24">
        <v>600</v>
      </c>
      <c r="J51" s="24"/>
      <c r="K51" s="24"/>
      <c r="L51" s="50" t="s">
        <v>11</v>
      </c>
      <c r="M51" s="1" t="s">
        <v>1115</v>
      </c>
      <c r="N51" s="1" t="s">
        <v>1116</v>
      </c>
    </row>
    <row r="52" spans="2:14" x14ac:dyDescent="0.2">
      <c r="B52" s="1" t="s">
        <v>966</v>
      </c>
      <c r="D52" s="1" t="s">
        <v>315</v>
      </c>
      <c r="E52" s="1" t="str">
        <f t="shared" si="0"/>
        <v>REVALIDACIÓN SIN CONVENIO P/TIT.PRO</v>
      </c>
      <c r="F52" s="1" t="s">
        <v>1067</v>
      </c>
      <c r="G52" s="1" t="s">
        <v>12</v>
      </c>
      <c r="H52" s="24">
        <v>800</v>
      </c>
      <c r="I52" s="24">
        <v>800</v>
      </c>
      <c r="J52" s="24"/>
      <c r="K52" s="24"/>
      <c r="L52" s="50" t="s">
        <v>11</v>
      </c>
      <c r="M52" s="1" t="s">
        <v>1115</v>
      </c>
      <c r="N52" s="1" t="s">
        <v>1116</v>
      </c>
    </row>
    <row r="53" spans="2:14" x14ac:dyDescent="0.2">
      <c r="B53" s="1" t="s">
        <v>967</v>
      </c>
      <c r="D53" s="1" t="s">
        <v>317</v>
      </c>
      <c r="E53" s="1" t="str">
        <f t="shared" si="0"/>
        <v>DER. P/ ACOGERSE A LA REV.BACH.TIT.</v>
      </c>
      <c r="F53" s="1" t="s">
        <v>1068</v>
      </c>
      <c r="G53" s="1" t="s">
        <v>12</v>
      </c>
      <c r="H53" s="24">
        <v>3500</v>
      </c>
      <c r="I53" s="24">
        <v>3500</v>
      </c>
      <c r="J53" s="24"/>
      <c r="K53" s="24"/>
      <c r="L53" s="50" t="s">
        <v>11</v>
      </c>
      <c r="M53" s="1" t="s">
        <v>1115</v>
      </c>
      <c r="N53" s="1" t="s">
        <v>1116</v>
      </c>
    </row>
    <row r="54" spans="2:14" x14ac:dyDescent="0.2">
      <c r="B54" s="1" t="s">
        <v>968</v>
      </c>
      <c r="D54" s="1" t="s">
        <v>319</v>
      </c>
      <c r="E54" s="1" t="str">
        <f t="shared" si="0"/>
        <v>DER.P/ACOG. A LA OBT.TIT.PROF(BACH.</v>
      </c>
      <c r="F54" s="1" t="s">
        <v>1069</v>
      </c>
      <c r="G54" s="1" t="s">
        <v>12</v>
      </c>
      <c r="H54" s="24">
        <v>3600</v>
      </c>
      <c r="I54" s="24">
        <v>3600</v>
      </c>
      <c r="J54" s="24"/>
      <c r="K54" s="24"/>
      <c r="L54" s="50" t="s">
        <v>11</v>
      </c>
      <c r="M54" s="1" t="s">
        <v>1115</v>
      </c>
      <c r="N54" s="1" t="s">
        <v>1116</v>
      </c>
    </row>
    <row r="55" spans="2:14" x14ac:dyDescent="0.2">
      <c r="B55" s="1" t="s">
        <v>969</v>
      </c>
      <c r="D55" s="1" t="s">
        <v>321</v>
      </c>
      <c r="E55" s="1" t="str">
        <f t="shared" si="0"/>
        <v>CONVALIDACIÓN (POR CURSO)</v>
      </c>
      <c r="F55" s="1" t="s">
        <v>1070</v>
      </c>
      <c r="G55" s="1" t="s">
        <v>12</v>
      </c>
      <c r="H55" s="24">
        <v>10</v>
      </c>
      <c r="I55" s="24">
        <v>10</v>
      </c>
      <c r="J55" s="24"/>
      <c r="K55" s="24"/>
      <c r="L55" s="50" t="s">
        <v>11</v>
      </c>
      <c r="M55" s="1" t="s">
        <v>1115</v>
      </c>
      <c r="N55" s="1" t="s">
        <v>1116</v>
      </c>
    </row>
    <row r="56" spans="2:14" x14ac:dyDescent="0.2">
      <c r="B56" s="1" t="s">
        <v>970</v>
      </c>
      <c r="D56" s="1" t="s">
        <v>323</v>
      </c>
      <c r="E56" s="1" t="str">
        <f t="shared" si="0"/>
        <v>TABLA DE EQUIVALENCIAS</v>
      </c>
      <c r="F56" s="1" t="s">
        <v>1071</v>
      </c>
      <c r="G56" s="1" t="s">
        <v>12</v>
      </c>
      <c r="H56" s="24">
        <v>5</v>
      </c>
      <c r="I56" s="24">
        <v>5</v>
      </c>
      <c r="J56" s="24"/>
      <c r="K56" s="24"/>
      <c r="L56" s="50" t="s">
        <v>11</v>
      </c>
      <c r="M56" s="1" t="s">
        <v>1115</v>
      </c>
      <c r="N56" s="1" t="s">
        <v>1116</v>
      </c>
    </row>
    <row r="57" spans="2:14" x14ac:dyDescent="0.2">
      <c r="B57" s="1" t="s">
        <v>971</v>
      </c>
      <c r="D57" s="1" t="s">
        <v>325</v>
      </c>
      <c r="E57" s="1" t="str">
        <f t="shared" si="0"/>
        <v>BOLETA DE NOTAS</v>
      </c>
      <c r="F57" s="1" t="s">
        <v>1072</v>
      </c>
      <c r="G57" s="1" t="s">
        <v>12</v>
      </c>
      <c r="H57" s="24">
        <v>5</v>
      </c>
      <c r="I57" s="24">
        <v>5</v>
      </c>
      <c r="J57" s="24"/>
      <c r="K57" s="24"/>
      <c r="L57" s="50" t="s">
        <v>11</v>
      </c>
      <c r="M57" s="1" t="s">
        <v>1115</v>
      </c>
      <c r="N57" s="1" t="s">
        <v>1116</v>
      </c>
    </row>
    <row r="58" spans="2:14" x14ac:dyDescent="0.2">
      <c r="B58" s="1" t="s">
        <v>972</v>
      </c>
      <c r="D58" s="1" t="s">
        <v>327</v>
      </c>
      <c r="E58" s="1" t="str">
        <f t="shared" si="0"/>
        <v>MULTA P/VENCIMIENTO DEVOLUC.LIBRO B</v>
      </c>
      <c r="F58" s="1" t="s">
        <v>1073</v>
      </c>
      <c r="G58" s="1" t="s">
        <v>12</v>
      </c>
      <c r="H58" s="24">
        <v>2</v>
      </c>
      <c r="I58" s="24">
        <v>2</v>
      </c>
      <c r="J58" s="24"/>
      <c r="K58" s="24"/>
      <c r="L58" s="50" t="s">
        <v>11</v>
      </c>
      <c r="M58" s="1" t="s">
        <v>1115</v>
      </c>
      <c r="N58" s="1" t="s">
        <v>1116</v>
      </c>
    </row>
    <row r="59" spans="2:14" x14ac:dyDescent="0.2">
      <c r="B59" s="1" t="s">
        <v>973</v>
      </c>
      <c r="D59" s="1" t="s">
        <v>329</v>
      </c>
      <c r="E59" s="1" t="str">
        <f t="shared" si="0"/>
        <v>CERT.FOTOCOPIA DE SILLABUS(P/SILLAB</v>
      </c>
      <c r="F59" s="1" t="s">
        <v>1074</v>
      </c>
      <c r="G59" s="1" t="s">
        <v>12</v>
      </c>
      <c r="H59" s="24">
        <v>1.5</v>
      </c>
      <c r="I59" s="24">
        <v>1.5</v>
      </c>
      <c r="J59" s="24"/>
      <c r="K59" s="24"/>
      <c r="L59" s="50" t="s">
        <v>11</v>
      </c>
      <c r="M59" s="1" t="s">
        <v>1115</v>
      </c>
      <c r="N59" s="1" t="s">
        <v>1116</v>
      </c>
    </row>
    <row r="60" spans="2:14" x14ac:dyDescent="0.2">
      <c r="B60" s="1" t="s">
        <v>974</v>
      </c>
      <c r="D60" s="1" t="s">
        <v>331</v>
      </c>
      <c r="E60" s="1" t="str">
        <f t="shared" si="0"/>
        <v>CONST.O CARTA DE PRESENTACIÓN-FACULTADES</v>
      </c>
      <c r="F60" s="1" t="s">
        <v>1075</v>
      </c>
      <c r="G60" s="1" t="s">
        <v>12</v>
      </c>
      <c r="H60" s="24">
        <v>5</v>
      </c>
      <c r="I60" s="24">
        <v>5</v>
      </c>
      <c r="J60" s="24"/>
      <c r="K60" s="24"/>
      <c r="L60" s="50" t="s">
        <v>11</v>
      </c>
      <c r="M60" s="1" t="s">
        <v>1115</v>
      </c>
      <c r="N60" s="1" t="s">
        <v>1116</v>
      </c>
    </row>
    <row r="61" spans="2:14" x14ac:dyDescent="0.2">
      <c r="B61" s="1" t="s">
        <v>975</v>
      </c>
      <c r="D61" s="1" t="s">
        <v>333</v>
      </c>
      <c r="E61" s="1" t="str">
        <f t="shared" si="0"/>
        <v>TRAMITE DOCUMENTARIO (GESTION DE DO</v>
      </c>
      <c r="F61" s="1" t="s">
        <v>1076</v>
      </c>
      <c r="G61" s="1" t="s">
        <v>12</v>
      </c>
      <c r="H61" s="24">
        <v>1</v>
      </c>
      <c r="I61" s="24">
        <v>0</v>
      </c>
      <c r="J61" s="24"/>
      <c r="K61" s="24"/>
      <c r="L61" s="50" t="s">
        <v>11</v>
      </c>
      <c r="M61" s="1" t="s">
        <v>1115</v>
      </c>
      <c r="N61" s="1" t="s">
        <v>1116</v>
      </c>
    </row>
    <row r="62" spans="2:14" x14ac:dyDescent="0.2">
      <c r="B62" s="1" t="s">
        <v>976</v>
      </c>
      <c r="D62" s="1" t="s">
        <v>335</v>
      </c>
      <c r="E62" s="1" t="str">
        <f t="shared" si="0"/>
        <v>CONSTANCIA DE NO HABER HECHO TRASLADO</v>
      </c>
      <c r="F62" s="1" t="s">
        <v>1077</v>
      </c>
      <c r="G62" s="1" t="s">
        <v>12</v>
      </c>
      <c r="H62" s="24">
        <v>5</v>
      </c>
      <c r="I62" s="24">
        <v>5</v>
      </c>
      <c r="J62" s="24"/>
      <c r="K62" s="24"/>
      <c r="L62" s="50" t="s">
        <v>11</v>
      </c>
      <c r="M62" s="1" t="s">
        <v>1115</v>
      </c>
      <c r="N62" s="1" t="s">
        <v>1116</v>
      </c>
    </row>
    <row r="63" spans="2:14" x14ac:dyDescent="0.2">
      <c r="B63" s="1" t="s">
        <v>977</v>
      </c>
      <c r="D63" s="1" t="s">
        <v>337</v>
      </c>
      <c r="E63" s="1" t="str">
        <f t="shared" si="0"/>
        <v>PAGO DE ASIGNATURA DESAPROB SEGÚN RECORD ACADEMICO</v>
      </c>
      <c r="F63" s="1" t="s">
        <v>1078</v>
      </c>
      <c r="G63" s="1" t="s">
        <v>12</v>
      </c>
      <c r="H63" s="24">
        <v>5</v>
      </c>
      <c r="I63" s="24">
        <v>5</v>
      </c>
      <c r="J63" s="24"/>
      <c r="K63" s="24"/>
      <c r="L63" s="50" t="s">
        <v>11</v>
      </c>
      <c r="M63" s="1" t="s">
        <v>1115</v>
      </c>
      <c r="N63" s="1" t="s">
        <v>1116</v>
      </c>
    </row>
    <row r="64" spans="2:14" x14ac:dyDescent="0.2">
      <c r="B64" s="1" t="s">
        <v>978</v>
      </c>
      <c r="D64" s="1" t="s">
        <v>339</v>
      </c>
      <c r="E64" s="1" t="str">
        <f t="shared" si="0"/>
        <v>DER.EXAMEN APLAZADO (POR CURSO)</v>
      </c>
      <c r="F64" s="1" t="s">
        <v>1079</v>
      </c>
      <c r="G64" s="1" t="s">
        <v>12</v>
      </c>
      <c r="H64" s="24">
        <v>10</v>
      </c>
      <c r="I64" s="24">
        <v>10</v>
      </c>
      <c r="J64" s="24"/>
      <c r="K64" s="24"/>
      <c r="L64" s="50" t="s">
        <v>11</v>
      </c>
      <c r="M64" s="1" t="s">
        <v>1115</v>
      </c>
      <c r="N64" s="1" t="s">
        <v>1116</v>
      </c>
    </row>
    <row r="65" spans="2:14" x14ac:dyDescent="0.2">
      <c r="B65" s="1" t="s">
        <v>979</v>
      </c>
      <c r="D65" s="1" t="s">
        <v>341</v>
      </c>
      <c r="E65" s="1" t="str">
        <f t="shared" si="0"/>
        <v>EXAMEN DE APLAZADOS - CURSO DE ACTUALIZACION</v>
      </c>
      <c r="F65" s="1" t="s">
        <v>1080</v>
      </c>
      <c r="G65" s="1" t="s">
        <v>12</v>
      </c>
      <c r="H65" s="24">
        <v>150</v>
      </c>
      <c r="I65" s="24">
        <v>150</v>
      </c>
      <c r="J65" s="24"/>
      <c r="K65" s="24"/>
      <c r="L65" s="50" t="s">
        <v>11</v>
      </c>
      <c r="M65" s="1" t="s">
        <v>1115</v>
      </c>
      <c r="N65" s="1" t="s">
        <v>1116</v>
      </c>
    </row>
    <row r="66" spans="2:14" x14ac:dyDescent="0.2">
      <c r="B66" s="1" t="s">
        <v>980</v>
      </c>
      <c r="D66" s="1" t="s">
        <v>347</v>
      </c>
      <c r="E66" s="1" t="str">
        <f t="shared" si="0"/>
        <v>CUADERNILLO PARA OPTAR GRADO O TITU</v>
      </c>
      <c r="F66" s="1" t="s">
        <v>1081</v>
      </c>
      <c r="G66" s="1" t="s">
        <v>12</v>
      </c>
      <c r="H66" s="24">
        <v>2</v>
      </c>
      <c r="I66" s="24">
        <v>2</v>
      </c>
      <c r="J66" s="24"/>
      <c r="K66" s="24"/>
      <c r="L66" s="50" t="s">
        <v>11</v>
      </c>
      <c r="M66" s="1" t="s">
        <v>1115</v>
      </c>
      <c r="N66" s="1" t="s">
        <v>1116</v>
      </c>
    </row>
    <row r="67" spans="2:14" x14ac:dyDescent="0.2">
      <c r="B67" s="1" t="s">
        <v>981</v>
      </c>
      <c r="D67" s="1" t="s">
        <v>349</v>
      </c>
      <c r="E67" s="1" t="str">
        <f t="shared" ref="E67:E99" si="1">D67</f>
        <v>CUADERNILLO PARA PRACTICAS Y EXÁMEN</v>
      </c>
      <c r="F67" s="1" t="s">
        <v>1082</v>
      </c>
      <c r="G67" s="1" t="s">
        <v>12</v>
      </c>
      <c r="H67" s="24">
        <v>0.5</v>
      </c>
      <c r="I67" s="24">
        <v>0.5</v>
      </c>
      <c r="J67" s="24"/>
      <c r="K67" s="24"/>
      <c r="L67" s="50" t="s">
        <v>11</v>
      </c>
      <c r="M67" s="1" t="s">
        <v>1115</v>
      </c>
      <c r="N67" s="1" t="s">
        <v>1116</v>
      </c>
    </row>
    <row r="68" spans="2:14" x14ac:dyDescent="0.2">
      <c r="B68" s="1" t="s">
        <v>982</v>
      </c>
      <c r="D68" s="1" t="s">
        <v>351</v>
      </c>
      <c r="E68" s="1" t="str">
        <f t="shared" si="1"/>
        <v>DUPLICADO DE ACTAS DE NOTAS</v>
      </c>
      <c r="F68" s="1" t="s">
        <v>1083</v>
      </c>
      <c r="G68" s="1" t="s">
        <v>12</v>
      </c>
      <c r="H68" s="24">
        <v>3</v>
      </c>
      <c r="I68" s="24">
        <v>3</v>
      </c>
      <c r="J68" s="24"/>
      <c r="K68" s="24"/>
      <c r="L68" s="50" t="s">
        <v>11</v>
      </c>
      <c r="M68" s="1" t="s">
        <v>1115</v>
      </c>
      <c r="N68" s="1" t="s">
        <v>1116</v>
      </c>
    </row>
    <row r="69" spans="2:14" x14ac:dyDescent="0.2">
      <c r="B69" s="1" t="s">
        <v>983</v>
      </c>
      <c r="D69" s="1" t="s">
        <v>353</v>
      </c>
      <c r="E69" s="1" t="str">
        <f t="shared" si="1"/>
        <v>DUPLIC.FICHA PARA RACIONALIZA.ACAD.</v>
      </c>
      <c r="F69" s="1" t="s">
        <v>1084</v>
      </c>
      <c r="G69" s="1" t="s">
        <v>12</v>
      </c>
      <c r="H69" s="24">
        <v>1</v>
      </c>
      <c r="I69" s="24">
        <v>1</v>
      </c>
      <c r="J69" s="24"/>
      <c r="K69" s="24"/>
      <c r="L69" s="50" t="s">
        <v>11</v>
      </c>
      <c r="M69" s="1" t="s">
        <v>1115</v>
      </c>
      <c r="N69" s="1" t="s">
        <v>1116</v>
      </c>
    </row>
    <row r="70" spans="2:14" x14ac:dyDescent="0.2">
      <c r="B70" s="1" t="s">
        <v>984</v>
      </c>
      <c r="D70" s="1" t="s">
        <v>355</v>
      </c>
      <c r="E70" s="1" t="str">
        <f t="shared" si="1"/>
        <v>FORMATO DE ACTAS DE NOTAS</v>
      </c>
      <c r="F70" s="1" t="s">
        <v>1085</v>
      </c>
      <c r="G70" s="1" t="s">
        <v>12</v>
      </c>
      <c r="H70" s="24">
        <v>1</v>
      </c>
      <c r="I70" s="24">
        <v>1</v>
      </c>
      <c r="J70" s="24"/>
      <c r="K70" s="24"/>
      <c r="L70" s="50" t="s">
        <v>11</v>
      </c>
      <c r="M70" s="1" t="s">
        <v>1115</v>
      </c>
      <c r="N70" s="1" t="s">
        <v>1116</v>
      </c>
    </row>
    <row r="71" spans="2:14" x14ac:dyDescent="0.2">
      <c r="B71" s="1" t="s">
        <v>985</v>
      </c>
      <c r="D71" s="1" t="s">
        <v>357</v>
      </c>
      <c r="E71" s="1" t="str">
        <f t="shared" si="1"/>
        <v>MODELO DE ACTAS PARA CASOS ESPECIAL</v>
      </c>
      <c r="F71" s="1" t="s">
        <v>1086</v>
      </c>
      <c r="G71" s="1" t="s">
        <v>12</v>
      </c>
      <c r="H71" s="24">
        <v>2</v>
      </c>
      <c r="I71" s="24">
        <v>2</v>
      </c>
      <c r="J71" s="24"/>
      <c r="K71" s="24"/>
      <c r="L71" s="50" t="s">
        <v>11</v>
      </c>
      <c r="M71" s="1" t="s">
        <v>1115</v>
      </c>
      <c r="N71" s="1" t="s">
        <v>1116</v>
      </c>
    </row>
    <row r="72" spans="2:14" x14ac:dyDescent="0.2">
      <c r="B72" s="1" t="s">
        <v>986</v>
      </c>
      <c r="D72" s="1" t="s">
        <v>359</v>
      </c>
      <c r="E72" s="1" t="str">
        <f t="shared" si="1"/>
        <v>REGLAM. DE GRADOS Y TÍTULOS - ALUMN</v>
      </c>
      <c r="F72" s="1" t="s">
        <v>1087</v>
      </c>
      <c r="G72" s="1" t="s">
        <v>12</v>
      </c>
      <c r="H72" s="24">
        <v>5</v>
      </c>
      <c r="I72" s="24">
        <v>5</v>
      </c>
      <c r="J72" s="24"/>
      <c r="K72" s="24"/>
      <c r="L72" s="50" t="s">
        <v>11</v>
      </c>
      <c r="M72" s="1" t="s">
        <v>1115</v>
      </c>
      <c r="N72" s="1" t="s">
        <v>1116</v>
      </c>
    </row>
    <row r="73" spans="2:14" x14ac:dyDescent="0.2">
      <c r="B73" s="1" t="s">
        <v>987</v>
      </c>
      <c r="D73" s="1" t="s">
        <v>361</v>
      </c>
      <c r="E73" s="1" t="str">
        <f t="shared" si="1"/>
        <v>REGL.PRACTICAS PRE PROF.-ALUMNOS</v>
      </c>
      <c r="F73" s="1" t="s">
        <v>1088</v>
      </c>
      <c r="G73" s="1" t="s">
        <v>12</v>
      </c>
      <c r="H73" s="24">
        <v>5</v>
      </c>
      <c r="I73" s="24">
        <v>5</v>
      </c>
      <c r="J73" s="24"/>
      <c r="K73" s="24"/>
      <c r="L73" s="50" t="s">
        <v>11</v>
      </c>
      <c r="M73" s="1" t="s">
        <v>1115</v>
      </c>
      <c r="N73" s="1" t="s">
        <v>1116</v>
      </c>
    </row>
    <row r="74" spans="2:14" x14ac:dyDescent="0.2">
      <c r="B74" s="1" t="s">
        <v>988</v>
      </c>
      <c r="D74" s="1" t="s">
        <v>363</v>
      </c>
      <c r="E74" s="1" t="str">
        <f t="shared" si="1"/>
        <v>SEPARATAS</v>
      </c>
      <c r="F74" s="1" t="s">
        <v>1089</v>
      </c>
      <c r="G74" s="1" t="s">
        <v>12</v>
      </c>
      <c r="H74" s="24">
        <v>1</v>
      </c>
      <c r="I74" s="24">
        <v>0</v>
      </c>
      <c r="J74" s="24"/>
      <c r="K74" s="24"/>
      <c r="L74" s="50" t="s">
        <v>11</v>
      </c>
      <c r="M74" s="1" t="s">
        <v>1115</v>
      </c>
      <c r="N74" s="1" t="s">
        <v>1116</v>
      </c>
    </row>
    <row r="75" spans="2:14" x14ac:dyDescent="0.2">
      <c r="B75" s="1" t="s">
        <v>989</v>
      </c>
      <c r="D75" s="1" t="s">
        <v>365</v>
      </c>
      <c r="E75" s="1" t="str">
        <f t="shared" si="1"/>
        <v>MANUALES DE LABORATORIO</v>
      </c>
      <c r="F75" s="1" t="s">
        <v>1090</v>
      </c>
      <c r="G75" s="1" t="s">
        <v>12</v>
      </c>
      <c r="H75" s="24">
        <v>1</v>
      </c>
      <c r="I75" s="24">
        <v>0</v>
      </c>
      <c r="J75" s="24"/>
      <c r="K75" s="24"/>
      <c r="L75" s="50" t="s">
        <v>11</v>
      </c>
      <c r="M75" s="1" t="s">
        <v>1115</v>
      </c>
      <c r="N75" s="1" t="s">
        <v>1116</v>
      </c>
    </row>
    <row r="76" spans="2:14" x14ac:dyDescent="0.2">
      <c r="B76" s="1" t="s">
        <v>990</v>
      </c>
      <c r="D76" s="1" t="s">
        <v>383</v>
      </c>
      <c r="E76" s="1" t="str">
        <f t="shared" si="1"/>
        <v>FAC.DER.CENT.CPTO(P/H)AL,DOC Y ADM.</v>
      </c>
      <c r="F76" s="1" t="s">
        <v>1091</v>
      </c>
      <c r="G76" s="1" t="s">
        <v>12</v>
      </c>
      <c r="H76" s="24">
        <v>1</v>
      </c>
      <c r="I76" s="24">
        <v>1</v>
      </c>
      <c r="J76" s="24"/>
      <c r="K76" s="24"/>
      <c r="L76" s="50" t="s">
        <v>11</v>
      </c>
      <c r="M76" s="1" t="s">
        <v>1115</v>
      </c>
      <c r="N76" s="1" t="s">
        <v>1116</v>
      </c>
    </row>
    <row r="77" spans="2:14" x14ac:dyDescent="0.2">
      <c r="B77" s="1" t="s">
        <v>991</v>
      </c>
      <c r="D77" s="1" t="s">
        <v>385</v>
      </c>
      <c r="E77" s="1" t="str">
        <f t="shared" si="1"/>
        <v>FACULTADES-INTERNET LÍNEA DEDIC. O ADSL P/HORA-ALUMNOS</v>
      </c>
      <c r="F77" s="1" t="s">
        <v>1092</v>
      </c>
      <c r="G77" s="1" t="s">
        <v>12</v>
      </c>
      <c r="H77" s="24">
        <v>1</v>
      </c>
      <c r="I77" s="24">
        <v>1</v>
      </c>
      <c r="J77" s="24"/>
      <c r="K77" s="24"/>
      <c r="L77" s="50" t="s">
        <v>11</v>
      </c>
      <c r="M77" s="1" t="s">
        <v>1115</v>
      </c>
      <c r="N77" s="1" t="s">
        <v>1116</v>
      </c>
    </row>
    <row r="78" spans="2:14" x14ac:dyDescent="0.2">
      <c r="B78" s="1" t="s">
        <v>992</v>
      </c>
      <c r="D78" s="1" t="s">
        <v>387</v>
      </c>
      <c r="E78" s="1" t="str">
        <f t="shared" si="1"/>
        <v>FACULTADES-INTERNET LÍNEA DEDIC. O ADSL P/HORA  DOC.Y ADM</v>
      </c>
      <c r="F78" s="1" t="s">
        <v>1093</v>
      </c>
      <c r="G78" s="1" t="s">
        <v>12</v>
      </c>
      <c r="H78" s="24">
        <v>1</v>
      </c>
      <c r="I78" s="24">
        <v>1</v>
      </c>
      <c r="J78" s="24"/>
      <c r="K78" s="24"/>
      <c r="L78" s="50" t="s">
        <v>11</v>
      </c>
      <c r="M78" s="1" t="s">
        <v>1115</v>
      </c>
      <c r="N78" s="1" t="s">
        <v>1116</v>
      </c>
    </row>
    <row r="79" spans="2:14" x14ac:dyDescent="0.2">
      <c r="B79" s="1" t="s">
        <v>993</v>
      </c>
      <c r="D79" s="1" t="s">
        <v>389</v>
      </c>
      <c r="E79" s="1" t="str">
        <f t="shared" si="1"/>
        <v>FACULTADES-INTERNET LÍNEA DEDIC. O ADSL P/HORA  EX-ALUM YPUBLICO</v>
      </c>
      <c r="F79" s="1" t="s">
        <v>1094</v>
      </c>
      <c r="G79" s="1" t="s">
        <v>142</v>
      </c>
      <c r="H79" s="24">
        <v>1.5</v>
      </c>
      <c r="I79" s="24">
        <v>1.5</v>
      </c>
      <c r="J79" s="24"/>
      <c r="K79" s="24"/>
      <c r="L79" s="50" t="s">
        <v>11</v>
      </c>
      <c r="M79" s="1" t="s">
        <v>1115</v>
      </c>
      <c r="N79" s="1" t="s">
        <v>1116</v>
      </c>
    </row>
    <row r="80" spans="2:14" x14ac:dyDescent="0.2">
      <c r="B80" s="1" t="s">
        <v>994</v>
      </c>
      <c r="D80" s="1" t="s">
        <v>401</v>
      </c>
      <c r="E80" s="1" t="str">
        <f t="shared" si="1"/>
        <v>CHARLAS Y CONFERENCIAS</v>
      </c>
      <c r="F80" s="1" t="s">
        <v>1095</v>
      </c>
      <c r="G80" s="1" t="s">
        <v>142</v>
      </c>
      <c r="H80" s="24">
        <v>1</v>
      </c>
      <c r="I80" s="24">
        <v>0</v>
      </c>
      <c r="J80" s="24"/>
      <c r="K80" s="24"/>
      <c r="L80" s="50" t="s">
        <v>11</v>
      </c>
      <c r="M80" s="1" t="s">
        <v>1115</v>
      </c>
      <c r="N80" s="1" t="s">
        <v>1116</v>
      </c>
    </row>
    <row r="81" spans="2:14" x14ac:dyDescent="0.2">
      <c r="B81" s="1" t="s">
        <v>995</v>
      </c>
      <c r="D81" s="1" t="s">
        <v>403</v>
      </c>
      <c r="E81" s="1" t="str">
        <f t="shared" si="1"/>
        <v>CURSO DE REGULARIZACIÓN (P/CRÉDITO)</v>
      </c>
      <c r="F81" s="1" t="s">
        <v>1096</v>
      </c>
      <c r="G81" s="1" t="s">
        <v>12</v>
      </c>
      <c r="H81" s="24">
        <v>30</v>
      </c>
      <c r="I81" s="24">
        <v>30</v>
      </c>
      <c r="J81" s="24"/>
      <c r="K81" s="24"/>
      <c r="L81" s="50" t="s">
        <v>11</v>
      </c>
      <c r="M81" s="1" t="s">
        <v>1115</v>
      </c>
      <c r="N81" s="1" t="s">
        <v>1116</v>
      </c>
    </row>
    <row r="82" spans="2:14" x14ac:dyDescent="0.2">
      <c r="B82" s="1" t="s">
        <v>996</v>
      </c>
      <c r="D82" s="1" t="s">
        <v>405</v>
      </c>
      <c r="E82" s="1" t="str">
        <f t="shared" si="1"/>
        <v>CURSOS DE NIVELACIÓN (POR CRÉDITO)</v>
      </c>
      <c r="F82" s="1" t="s">
        <v>1097</v>
      </c>
      <c r="G82" s="1" t="s">
        <v>12</v>
      </c>
      <c r="H82" s="24">
        <v>25</v>
      </c>
      <c r="I82" s="24">
        <v>25</v>
      </c>
      <c r="J82" s="24"/>
      <c r="K82" s="24"/>
      <c r="L82" s="50" t="s">
        <v>11</v>
      </c>
      <c r="M82" s="1" t="s">
        <v>1115</v>
      </c>
      <c r="N82" s="1" t="s">
        <v>1116</v>
      </c>
    </row>
    <row r="83" spans="2:14" x14ac:dyDescent="0.2">
      <c r="B83" s="1" t="s">
        <v>997</v>
      </c>
      <c r="D83" s="1" t="s">
        <v>407</v>
      </c>
      <c r="E83" s="1" t="str">
        <f t="shared" si="1"/>
        <v>CURSO DE ADELANTO  DE ASIGNATURAS (P/CREDITO)</v>
      </c>
      <c r="F83" s="1" t="s">
        <v>1098</v>
      </c>
      <c r="G83" s="1" t="s">
        <v>12</v>
      </c>
      <c r="H83" s="24">
        <v>25</v>
      </c>
      <c r="I83" s="24">
        <v>25</v>
      </c>
      <c r="J83" s="24"/>
      <c r="K83" s="24"/>
      <c r="L83" s="50" t="s">
        <v>11</v>
      </c>
      <c r="M83" s="1" t="s">
        <v>1115</v>
      </c>
      <c r="N83" s="1" t="s">
        <v>1116</v>
      </c>
    </row>
    <row r="84" spans="2:14" x14ac:dyDescent="0.2">
      <c r="B84" s="1" t="s">
        <v>998</v>
      </c>
      <c r="D84" s="1" t="s">
        <v>409</v>
      </c>
      <c r="E84" s="1" t="str">
        <f t="shared" si="1"/>
        <v>CURSOS DE COMPUTO</v>
      </c>
      <c r="F84" s="1" t="s">
        <v>1099</v>
      </c>
      <c r="G84" s="1" t="s">
        <v>142</v>
      </c>
      <c r="H84" s="24">
        <v>1</v>
      </c>
      <c r="I84" s="24">
        <v>0</v>
      </c>
      <c r="J84" s="24"/>
      <c r="K84" s="24"/>
      <c r="L84" s="50" t="s">
        <v>11</v>
      </c>
      <c r="M84" s="1" t="s">
        <v>1115</v>
      </c>
      <c r="N84" s="1" t="s">
        <v>1116</v>
      </c>
    </row>
    <row r="85" spans="2:14" x14ac:dyDescent="0.2">
      <c r="B85" s="1" t="s">
        <v>999</v>
      </c>
      <c r="D85" s="1" t="s">
        <v>1000</v>
      </c>
      <c r="E85" s="1" t="str">
        <f t="shared" si="1"/>
        <v>CURSO ACTUALIZ.FAC. ARQ.Y URB-EGRES ESCUELA DE ARQUITECTURA</v>
      </c>
      <c r="F85" s="1" t="s">
        <v>1100</v>
      </c>
      <c r="G85" s="1" t="s">
        <v>142</v>
      </c>
      <c r="H85" s="24">
        <v>2000</v>
      </c>
      <c r="I85" s="24">
        <v>2000</v>
      </c>
      <c r="J85" s="24">
        <v>3700</v>
      </c>
      <c r="K85" s="24">
        <v>3700</v>
      </c>
      <c r="L85" s="50" t="s">
        <v>11</v>
      </c>
      <c r="M85" s="1" t="s">
        <v>1115</v>
      </c>
      <c r="N85" s="1" t="s">
        <v>1116</v>
      </c>
    </row>
    <row r="86" spans="2:14" x14ac:dyDescent="0.2">
      <c r="B86" s="1" t="s">
        <v>1001</v>
      </c>
      <c r="D86" s="1" t="s">
        <v>1002</v>
      </c>
      <c r="E86" s="1" t="str">
        <f t="shared" si="1"/>
        <v>CURSO ACTUALIZ.FAC. ARQUIT- EGRES EX-ESCUELA DE DISEÑO INDUSTRIAL</v>
      </c>
      <c r="F86" s="1" t="s">
        <v>1101</v>
      </c>
      <c r="G86" s="1" t="s">
        <v>142</v>
      </c>
      <c r="H86" s="24">
        <v>2000</v>
      </c>
      <c r="I86" s="24">
        <v>2000</v>
      </c>
      <c r="J86" s="24">
        <v>3700</v>
      </c>
      <c r="K86" s="24">
        <v>3700</v>
      </c>
      <c r="L86" s="50" t="s">
        <v>11</v>
      </c>
      <c r="M86" s="1" t="s">
        <v>1115</v>
      </c>
      <c r="N86" s="1" t="s">
        <v>1116</v>
      </c>
    </row>
    <row r="87" spans="2:14" x14ac:dyDescent="0.2">
      <c r="B87" s="1" t="s">
        <v>1003</v>
      </c>
      <c r="D87" s="1" t="s">
        <v>1004</v>
      </c>
      <c r="E87" s="1" t="str">
        <f t="shared" si="1"/>
        <v>CURSO ACTUALIZ.FAC. ARQUIT -EGRES EX-ESCUELA DE URBANISMO</v>
      </c>
      <c r="F87" s="1" t="s">
        <v>1102</v>
      </c>
      <c r="G87" s="1" t="s">
        <v>142</v>
      </c>
      <c r="H87" s="24">
        <v>2000</v>
      </c>
      <c r="I87" s="24">
        <v>2000</v>
      </c>
      <c r="J87" s="24">
        <v>3700</v>
      </c>
      <c r="K87" s="24">
        <v>3700</v>
      </c>
      <c r="L87" s="50" t="s">
        <v>11</v>
      </c>
      <c r="M87" s="1" t="s">
        <v>1115</v>
      </c>
      <c r="N87" s="1" t="s">
        <v>1116</v>
      </c>
    </row>
    <row r="88" spans="2:14" x14ac:dyDescent="0.2">
      <c r="B88" s="1" t="s">
        <v>1005</v>
      </c>
      <c r="D88" s="1" t="s">
        <v>413</v>
      </c>
      <c r="E88" s="1" t="str">
        <f t="shared" si="1"/>
        <v>CURSO DE SEGUNDA ESPECIALIDAD</v>
      </c>
      <c r="F88" s="1" t="s">
        <v>1103</v>
      </c>
      <c r="G88" s="1" t="s">
        <v>142</v>
      </c>
      <c r="H88" s="24">
        <v>1</v>
      </c>
      <c r="I88" s="24">
        <v>0</v>
      </c>
      <c r="J88" s="24"/>
      <c r="K88" s="24"/>
      <c r="L88" s="50" t="s">
        <v>11</v>
      </c>
      <c r="M88" s="1" t="s">
        <v>1115</v>
      </c>
      <c r="N88" s="1" t="s">
        <v>1116</v>
      </c>
    </row>
    <row r="89" spans="2:14" x14ac:dyDescent="0.2">
      <c r="B89" s="1" t="s">
        <v>1006</v>
      </c>
      <c r="D89" s="1" t="s">
        <v>415</v>
      </c>
      <c r="E89" s="1" t="str">
        <f t="shared" si="1"/>
        <v>OTROS CURSOS EXTRACURRICULARES</v>
      </c>
      <c r="F89" s="1" t="s">
        <v>1104</v>
      </c>
      <c r="G89" s="1" t="s">
        <v>142</v>
      </c>
      <c r="H89" s="24">
        <v>1</v>
      </c>
      <c r="I89" s="24">
        <v>0</v>
      </c>
      <c r="J89" s="24"/>
      <c r="K89" s="24"/>
      <c r="L89" s="50" t="s">
        <v>11</v>
      </c>
      <c r="M89" s="1" t="s">
        <v>1115</v>
      </c>
      <c r="N89" s="1" t="s">
        <v>1116</v>
      </c>
    </row>
    <row r="90" spans="2:14" x14ac:dyDescent="0.2">
      <c r="B90" s="1" t="s">
        <v>1007</v>
      </c>
      <c r="D90" s="1" t="s">
        <v>417</v>
      </c>
      <c r="E90" s="1" t="str">
        <f t="shared" si="1"/>
        <v>CONGRESOS</v>
      </c>
      <c r="F90" s="1" t="s">
        <v>1105</v>
      </c>
      <c r="G90" s="1" t="s">
        <v>142</v>
      </c>
      <c r="H90" s="24">
        <v>1</v>
      </c>
      <c r="I90" s="24">
        <v>0</v>
      </c>
      <c r="J90" s="24"/>
      <c r="K90" s="24"/>
      <c r="L90" s="50" t="s">
        <v>11</v>
      </c>
      <c r="M90" s="1" t="s">
        <v>1115</v>
      </c>
      <c r="N90" s="1" t="s">
        <v>1116</v>
      </c>
    </row>
    <row r="91" spans="2:14" x14ac:dyDescent="0.2">
      <c r="B91" s="1" t="s">
        <v>1008</v>
      </c>
      <c r="D91" s="1" t="s">
        <v>419</v>
      </c>
      <c r="E91" s="1" t="str">
        <f t="shared" si="1"/>
        <v>CURSOS DE POST GRADO</v>
      </c>
      <c r="F91" s="1" t="s">
        <v>1106</v>
      </c>
      <c r="G91" s="1" t="s">
        <v>142</v>
      </c>
      <c r="H91" s="24">
        <v>1</v>
      </c>
      <c r="I91" s="24">
        <v>0</v>
      </c>
      <c r="J91" s="24"/>
      <c r="K91" s="24"/>
      <c r="L91" s="50" t="s">
        <v>11</v>
      </c>
      <c r="M91" s="1" t="s">
        <v>1115</v>
      </c>
      <c r="N91" s="1" t="s">
        <v>1116</v>
      </c>
    </row>
    <row r="92" spans="2:14" x14ac:dyDescent="0.2">
      <c r="B92" s="1" t="s">
        <v>1009</v>
      </c>
      <c r="D92" s="1" t="s">
        <v>623</v>
      </c>
      <c r="E92" s="1" t="str">
        <f t="shared" si="1"/>
        <v>FOTOCOPIA DE TESIS O TRAB. DE INVES</v>
      </c>
      <c r="F92" s="1" t="s">
        <v>1107</v>
      </c>
      <c r="G92" s="1" t="s">
        <v>12</v>
      </c>
      <c r="H92" s="24">
        <v>1</v>
      </c>
      <c r="I92" s="24">
        <v>0</v>
      </c>
      <c r="J92" s="24"/>
      <c r="K92" s="24"/>
      <c r="L92" s="50" t="s">
        <v>11</v>
      </c>
      <c r="M92" s="1" t="s">
        <v>1115</v>
      </c>
      <c r="N92" s="1" t="s">
        <v>1116</v>
      </c>
    </row>
    <row r="93" spans="2:14" x14ac:dyDescent="0.2">
      <c r="B93" s="1" t="s">
        <v>1010</v>
      </c>
      <c r="D93" s="1" t="s">
        <v>637</v>
      </c>
      <c r="E93" s="1" t="str">
        <f t="shared" si="1"/>
        <v>ESTUDIOS DE PRE INVERSION - PROYECT</v>
      </c>
      <c r="F93" s="1" t="s">
        <v>1108</v>
      </c>
      <c r="G93" s="1" t="s">
        <v>142</v>
      </c>
      <c r="H93" s="24">
        <v>1</v>
      </c>
      <c r="I93" s="24">
        <v>0</v>
      </c>
      <c r="J93" s="24"/>
      <c r="K93" s="24"/>
      <c r="L93" s="50" t="s">
        <v>11</v>
      </c>
      <c r="M93" s="1" t="s">
        <v>1115</v>
      </c>
      <c r="N93" s="1" t="s">
        <v>1116</v>
      </c>
    </row>
    <row r="94" spans="2:14" x14ac:dyDescent="0.2">
      <c r="B94" s="1" t="s">
        <v>1011</v>
      </c>
      <c r="D94" s="1" t="s">
        <v>639</v>
      </c>
      <c r="E94" s="1" t="str">
        <f t="shared" si="1"/>
        <v>ESTUDIOS DIVERSOS</v>
      </c>
      <c r="F94" s="1" t="s">
        <v>1109</v>
      </c>
      <c r="G94" s="1" t="s">
        <v>142</v>
      </c>
      <c r="H94" s="24">
        <v>1</v>
      </c>
      <c r="I94" s="24">
        <v>0</v>
      </c>
      <c r="J94" s="24"/>
      <c r="K94" s="24"/>
      <c r="L94" s="50" t="s">
        <v>11</v>
      </c>
      <c r="M94" s="1" t="s">
        <v>1115</v>
      </c>
      <c r="N94" s="1" t="s">
        <v>1116</v>
      </c>
    </row>
    <row r="95" spans="2:14" x14ac:dyDescent="0.2">
      <c r="B95" s="1" t="s">
        <v>1012</v>
      </c>
      <c r="D95" s="1" t="s">
        <v>641</v>
      </c>
      <c r="E95" s="1" t="str">
        <f t="shared" si="1"/>
        <v>ASESORIA</v>
      </c>
      <c r="F95" s="1" t="s">
        <v>1110</v>
      </c>
      <c r="G95" s="1" t="s">
        <v>142</v>
      </c>
      <c r="H95" s="24">
        <v>1</v>
      </c>
      <c r="I95" s="24">
        <v>0</v>
      </c>
      <c r="J95" s="24"/>
      <c r="K95" s="24"/>
      <c r="L95" s="50" t="s">
        <v>11</v>
      </c>
      <c r="M95" s="1" t="s">
        <v>1115</v>
      </c>
      <c r="N95" s="1" t="s">
        <v>1116</v>
      </c>
    </row>
    <row r="96" spans="2:14" x14ac:dyDescent="0.2">
      <c r="B96" s="1" t="s">
        <v>1013</v>
      </c>
      <c r="D96" s="1" t="s">
        <v>643</v>
      </c>
      <c r="E96" s="1" t="str">
        <f t="shared" si="1"/>
        <v>ESTUDIOS DE INVESTIGACION</v>
      </c>
      <c r="F96" s="1" t="s">
        <v>1111</v>
      </c>
      <c r="G96" s="1" t="s">
        <v>142</v>
      </c>
      <c r="H96" s="24">
        <v>1</v>
      </c>
      <c r="I96" s="24">
        <v>0</v>
      </c>
      <c r="J96" s="24"/>
      <c r="K96" s="24"/>
      <c r="L96" s="50" t="s">
        <v>11</v>
      </c>
      <c r="M96" s="1" t="s">
        <v>1115</v>
      </c>
      <c r="N96" s="1" t="s">
        <v>1116</v>
      </c>
    </row>
    <row r="97" spans="1:14" x14ac:dyDescent="0.2">
      <c r="B97" s="1" t="s">
        <v>1014</v>
      </c>
      <c r="D97" s="1" t="s">
        <v>649</v>
      </c>
      <c r="E97" s="1" t="str">
        <f t="shared" si="1"/>
        <v>USO DE AUDITORIO DE FAC(P/HORA)PART</v>
      </c>
      <c r="F97" s="1" t="s">
        <v>1112</v>
      </c>
      <c r="G97" s="1" t="s">
        <v>142</v>
      </c>
      <c r="H97" s="24">
        <v>30</v>
      </c>
      <c r="I97" s="24">
        <v>30</v>
      </c>
      <c r="J97" s="24">
        <v>50</v>
      </c>
      <c r="K97" s="24">
        <v>50</v>
      </c>
      <c r="L97" s="50" t="s">
        <v>11</v>
      </c>
      <c r="M97" s="1" t="s">
        <v>1115</v>
      </c>
      <c r="N97" s="1" t="s">
        <v>1116</v>
      </c>
    </row>
    <row r="98" spans="1:14" x14ac:dyDescent="0.2">
      <c r="B98" s="1" t="s">
        <v>1015</v>
      </c>
      <c r="D98" s="1" t="s">
        <v>651</v>
      </c>
      <c r="E98" s="1" t="str">
        <f t="shared" si="1"/>
        <v>ALQ.EQUIPO AUDIOV(RET,PROY.M.)EGRES. Y PARTIC. (POR HORA)-FACULT</v>
      </c>
      <c r="F98" s="1" t="s">
        <v>1113</v>
      </c>
      <c r="G98" s="1" t="s">
        <v>142</v>
      </c>
      <c r="H98" s="24">
        <v>15</v>
      </c>
      <c r="I98" s="24">
        <v>15</v>
      </c>
      <c r="J98" s="24">
        <v>30</v>
      </c>
      <c r="K98" s="24">
        <v>30</v>
      </c>
      <c r="L98" s="50" t="s">
        <v>11</v>
      </c>
      <c r="M98" s="1" t="s">
        <v>1115</v>
      </c>
      <c r="N98" s="1" t="s">
        <v>1116</v>
      </c>
    </row>
    <row r="99" spans="1:14" x14ac:dyDescent="0.2">
      <c r="B99" s="1" t="s">
        <v>1016</v>
      </c>
      <c r="D99" s="1" t="s">
        <v>653</v>
      </c>
      <c r="E99" s="1" t="str">
        <f t="shared" si="1"/>
        <v>ALQUILER DE AULAS (POR HORA) - PARTICULARES</v>
      </c>
      <c r="F99" s="1" t="s">
        <v>1114</v>
      </c>
      <c r="G99" s="1" t="s">
        <v>142</v>
      </c>
      <c r="H99" s="24">
        <v>15</v>
      </c>
      <c r="I99" s="24">
        <v>15</v>
      </c>
      <c r="J99" s="24">
        <v>30</v>
      </c>
      <c r="K99" s="24">
        <v>30</v>
      </c>
      <c r="L99" s="50" t="s">
        <v>11</v>
      </c>
      <c r="M99" s="1" t="s">
        <v>1115</v>
      </c>
      <c r="N99" s="1" t="s">
        <v>1116</v>
      </c>
    </row>
    <row r="100" spans="1:14" x14ac:dyDescent="0.2">
      <c r="A100" s="1">
        <v>132317</v>
      </c>
      <c r="B100" s="1" t="s">
        <v>1117</v>
      </c>
      <c r="C100" s="1" t="s">
        <v>1118</v>
      </c>
      <c r="D100" s="1" t="s">
        <v>1119</v>
      </c>
      <c r="E100" s="1" t="str">
        <f>D100</f>
        <v>DERECHO MATRICULA - DIPLOMADO - FAU</v>
      </c>
      <c r="F100" s="1">
        <v>81480</v>
      </c>
      <c r="J100" s="24">
        <v>100</v>
      </c>
      <c r="K100" s="24">
        <v>100</v>
      </c>
      <c r="M100" s="1" t="s">
        <v>1115</v>
      </c>
      <c r="N100" s="1" t="s">
        <v>1116</v>
      </c>
    </row>
    <row r="101" spans="1:14" x14ac:dyDescent="0.2">
      <c r="A101" s="1">
        <v>132316</v>
      </c>
      <c r="B101" s="1" t="s">
        <v>1120</v>
      </c>
      <c r="C101" s="1" t="s">
        <v>1121</v>
      </c>
      <c r="D101" s="1" t="s">
        <v>1122</v>
      </c>
      <c r="E101" s="1" t="str">
        <f t="shared" ref="E101:E140" si="2">D101</f>
        <v>PENSIÓN TOTAL DE ENSEÑANZA  POR DIPLOMADOS ( * ) - FAU</v>
      </c>
      <c r="F101" s="1">
        <v>81462</v>
      </c>
      <c r="J101" s="24">
        <v>3125</v>
      </c>
      <c r="K101" s="24">
        <v>3125</v>
      </c>
      <c r="M101" s="1" t="s">
        <v>1115</v>
      </c>
      <c r="N101" s="1" t="s">
        <v>1116</v>
      </c>
    </row>
    <row r="102" spans="1:14" x14ac:dyDescent="0.2">
      <c r="A102" s="1">
        <v>132317</v>
      </c>
      <c r="B102" s="1" t="s">
        <v>1123</v>
      </c>
      <c r="C102" s="1" t="s">
        <v>1124</v>
      </c>
      <c r="D102" s="1" t="s">
        <v>1125</v>
      </c>
      <c r="E102" s="1" t="str">
        <f t="shared" si="2"/>
        <v>RETIRO DE MATRICULA - DIPLOMADO - FAU</v>
      </c>
      <c r="F102" s="1">
        <v>81516</v>
      </c>
      <c r="J102" s="24">
        <v>30</v>
      </c>
      <c r="K102" s="24">
        <v>30</v>
      </c>
      <c r="M102" s="1" t="s">
        <v>1115</v>
      </c>
      <c r="N102" s="1" t="s">
        <v>1116</v>
      </c>
    </row>
    <row r="103" spans="1:14" x14ac:dyDescent="0.2">
      <c r="A103" s="1">
        <v>132314</v>
      </c>
      <c r="B103" s="1" t="s">
        <v>1126</v>
      </c>
      <c r="C103" s="1" t="s">
        <v>1127</v>
      </c>
      <c r="D103" s="1" t="s">
        <v>1128</v>
      </c>
      <c r="E103" s="1" t="str">
        <f t="shared" si="2"/>
        <v>CONSTANCIA CURSO DE ACTUALIZACION - FAU</v>
      </c>
      <c r="F103" s="1">
        <v>81716</v>
      </c>
      <c r="J103" s="24">
        <v>45</v>
      </c>
      <c r="K103" s="24">
        <v>45</v>
      </c>
      <c r="M103" s="1" t="s">
        <v>1115</v>
      </c>
      <c r="N103" s="1" t="s">
        <v>1116</v>
      </c>
    </row>
    <row r="104" spans="1:14" x14ac:dyDescent="0.2">
      <c r="A104" s="1">
        <v>132314</v>
      </c>
      <c r="B104" s="1" t="s">
        <v>1129</v>
      </c>
      <c r="C104" s="1" t="s">
        <v>1130</v>
      </c>
      <c r="D104" s="1" t="s">
        <v>1131</v>
      </c>
      <c r="E104" s="1" t="str">
        <f t="shared" si="2"/>
        <v>CONSTANCIA DE ESTUDIOS - FAU</v>
      </c>
      <c r="F104" s="1">
        <v>10301</v>
      </c>
      <c r="J104" s="24">
        <v>45</v>
      </c>
      <c r="K104" s="24">
        <v>45</v>
      </c>
      <c r="M104" s="1" t="s">
        <v>1115</v>
      </c>
      <c r="N104" s="1" t="s">
        <v>1116</v>
      </c>
    </row>
    <row r="105" spans="1:14" x14ac:dyDescent="0.2">
      <c r="A105" s="1">
        <v>132314</v>
      </c>
      <c r="B105" s="1" t="s">
        <v>1132</v>
      </c>
      <c r="C105" s="1" t="s">
        <v>1133</v>
      </c>
      <c r="D105" s="1" t="s">
        <v>1134</v>
      </c>
      <c r="E105" s="1" t="str">
        <f t="shared" si="2"/>
        <v>CONSTANCIA DE MATRICULA  - FAU</v>
      </c>
      <c r="F105" s="1">
        <v>81680</v>
      </c>
      <c r="J105" s="24">
        <v>45</v>
      </c>
      <c r="K105" s="24">
        <v>45</v>
      </c>
      <c r="M105" s="1" t="s">
        <v>1115</v>
      </c>
      <c r="N105" s="1" t="s">
        <v>1116</v>
      </c>
    </row>
    <row r="106" spans="1:14" x14ac:dyDescent="0.2">
      <c r="A106" s="1">
        <v>132313</v>
      </c>
      <c r="B106" s="1" t="s">
        <v>1135</v>
      </c>
      <c r="C106" s="1" t="s">
        <v>1136</v>
      </c>
      <c r="D106" s="1" t="s">
        <v>1137</v>
      </c>
      <c r="E106" s="1" t="str">
        <f t="shared" si="2"/>
        <v>DERECHO DE ASESORIA DE PLAN DE TESIS - FAU</v>
      </c>
      <c r="F106" s="1">
        <v>81752</v>
      </c>
      <c r="J106" s="24">
        <v>120</v>
      </c>
      <c r="K106" s="24">
        <v>120</v>
      </c>
      <c r="M106" s="1" t="s">
        <v>1115</v>
      </c>
      <c r="N106" s="1" t="s">
        <v>1116</v>
      </c>
    </row>
    <row r="107" spans="1:14" x14ac:dyDescent="0.2">
      <c r="A107" s="1">
        <v>132313</v>
      </c>
      <c r="B107" s="1" t="s">
        <v>1138</v>
      </c>
      <c r="C107" s="1" t="s">
        <v>1139</v>
      </c>
      <c r="D107" s="1" t="s">
        <v>1140</v>
      </c>
      <c r="E107" s="1" t="str">
        <f t="shared" si="2"/>
        <v>DERECHO DE ASESORIA DE TESIS  - FAU</v>
      </c>
      <c r="F107" s="1">
        <v>81770</v>
      </c>
      <c r="J107" s="24">
        <v>300</v>
      </c>
      <c r="K107" s="24">
        <v>300</v>
      </c>
      <c r="M107" s="1" t="s">
        <v>1115</v>
      </c>
      <c r="N107" s="1" t="s">
        <v>1116</v>
      </c>
    </row>
    <row r="108" spans="1:14" x14ac:dyDescent="0.2">
      <c r="A108" s="1">
        <v>132319</v>
      </c>
      <c r="B108" s="1" t="s">
        <v>1141</v>
      </c>
      <c r="C108" s="1" t="s">
        <v>1142</v>
      </c>
      <c r="D108" s="1" t="s">
        <v>1143</v>
      </c>
      <c r="E108" s="1" t="str">
        <f t="shared" si="2"/>
        <v>DERECHO EXAMEN SUSTENTACION/ SUFICIENCIA  TITULO PROFESIONAL - FAU</v>
      </c>
      <c r="F108" s="1">
        <v>81698</v>
      </c>
      <c r="J108" s="24">
        <v>600</v>
      </c>
      <c r="K108" s="24">
        <v>600</v>
      </c>
      <c r="M108" s="1" t="s">
        <v>1115</v>
      </c>
      <c r="N108" s="1" t="s">
        <v>1116</v>
      </c>
    </row>
    <row r="109" spans="1:14" x14ac:dyDescent="0.2">
      <c r="A109" s="1">
        <v>132314</v>
      </c>
      <c r="B109" s="1" t="s">
        <v>952</v>
      </c>
      <c r="C109" s="1" t="s">
        <v>1144</v>
      </c>
      <c r="D109" s="1" t="s">
        <v>1145</v>
      </c>
      <c r="E109" s="1" t="str">
        <f t="shared" si="2"/>
        <v>DUPLICADO DE DIPLOMA DE GRADO DE BACHILLER O DE TITULO PROFESIONAL  - FAU</v>
      </c>
      <c r="F109" s="1">
        <v>81788</v>
      </c>
      <c r="J109" s="24">
        <v>2500</v>
      </c>
      <c r="K109" s="24">
        <v>2500</v>
      </c>
      <c r="M109" s="1" t="s">
        <v>1115</v>
      </c>
      <c r="N109" s="1" t="s">
        <v>1116</v>
      </c>
    </row>
    <row r="110" spans="1:14" x14ac:dyDescent="0.2">
      <c r="A110" s="1">
        <v>132316</v>
      </c>
      <c r="B110" s="1" t="s">
        <v>1146</v>
      </c>
      <c r="C110" s="1" t="s">
        <v>1147</v>
      </c>
      <c r="D110" s="1" t="s">
        <v>1148</v>
      </c>
      <c r="E110" s="1" t="str">
        <f t="shared" si="2"/>
        <v>PENSION SEMESTRAL - FAU</v>
      </c>
      <c r="F110" s="1">
        <v>81662</v>
      </c>
      <c r="J110" s="24">
        <v>1200</v>
      </c>
      <c r="K110" s="24">
        <v>1200</v>
      </c>
      <c r="M110" s="1" t="s">
        <v>1115</v>
      </c>
      <c r="N110" s="1" t="s">
        <v>1116</v>
      </c>
    </row>
    <row r="111" spans="1:14" x14ac:dyDescent="0.2">
      <c r="A111" s="1">
        <v>133315</v>
      </c>
      <c r="B111" s="1" t="s">
        <v>997</v>
      </c>
      <c r="C111" s="1" t="s">
        <v>1149</v>
      </c>
      <c r="D111" s="1" t="s">
        <v>1150</v>
      </c>
      <c r="E111" s="1" t="str">
        <f t="shared" si="2"/>
        <v>CURSO TALLER DE TESIS PARA LA OBTENCIÓN DELTITULO PROFESIONAL - FAU</v>
      </c>
      <c r="F111" s="1">
        <v>81444</v>
      </c>
      <c r="J111" s="24">
        <v>2500</v>
      </c>
      <c r="K111" s="24">
        <v>2500</v>
      </c>
      <c r="M111" s="1" t="s">
        <v>1115</v>
      </c>
      <c r="N111" s="1" t="s">
        <v>1116</v>
      </c>
    </row>
    <row r="112" spans="1:14" x14ac:dyDescent="0.2">
      <c r="A112" s="1">
        <v>133315</v>
      </c>
      <c r="B112" s="1" t="s">
        <v>1151</v>
      </c>
      <c r="C112" s="1" t="s">
        <v>1152</v>
      </c>
      <c r="D112" s="1" t="s">
        <v>1153</v>
      </c>
      <c r="E112" s="1" t="str">
        <f t="shared" si="2"/>
        <v>CURSO ACTUALIZACION</v>
      </c>
      <c r="F112" s="1">
        <v>81734</v>
      </c>
      <c r="J112" s="24"/>
      <c r="K112" s="24" t="s">
        <v>1198</v>
      </c>
      <c r="M112" s="1" t="s">
        <v>1115</v>
      </c>
      <c r="N112" s="1" t="s">
        <v>1116</v>
      </c>
    </row>
    <row r="113" spans="1:14" x14ac:dyDescent="0.2">
      <c r="A113" s="1">
        <v>132319</v>
      </c>
      <c r="B113" s="1" t="s">
        <v>978</v>
      </c>
      <c r="C113" s="1" t="s">
        <v>1154</v>
      </c>
      <c r="D113" s="1" t="s">
        <v>883</v>
      </c>
      <c r="E113" s="1" t="str">
        <f t="shared" si="2"/>
        <v xml:space="preserve">EXAMEN DE APLAZADOS POR MODULO </v>
      </c>
      <c r="F113" s="1">
        <v>81864</v>
      </c>
      <c r="J113" s="51">
        <v>5.4054054054054057E-2</v>
      </c>
      <c r="K113" s="24">
        <v>200</v>
      </c>
      <c r="M113" s="1" t="s">
        <v>1115</v>
      </c>
      <c r="N113" s="1" t="s">
        <v>1116</v>
      </c>
    </row>
    <row r="114" spans="1:14" x14ac:dyDescent="0.2">
      <c r="A114" s="1">
        <v>132314</v>
      </c>
      <c r="B114" s="1" t="s">
        <v>1126</v>
      </c>
      <c r="C114" s="1" t="s">
        <v>1127</v>
      </c>
      <c r="D114" s="1" t="s">
        <v>877</v>
      </c>
      <c r="E114" s="1" t="str">
        <f t="shared" si="2"/>
        <v xml:space="preserve">CONSTANCIA CURSO DE ACTUALIZACION </v>
      </c>
      <c r="F114" s="1">
        <v>81865</v>
      </c>
      <c r="J114" s="51">
        <v>1.2162162162162163E-2</v>
      </c>
      <c r="K114" s="24">
        <v>45</v>
      </c>
      <c r="M114" s="1" t="s">
        <v>1115</v>
      </c>
      <c r="N114" s="1" t="s">
        <v>1116</v>
      </c>
    </row>
    <row r="115" spans="1:14" x14ac:dyDescent="0.2">
      <c r="A115" s="1">
        <v>131511</v>
      </c>
      <c r="B115" s="1" t="s">
        <v>1155</v>
      </c>
      <c r="C115" s="1" t="s">
        <v>1156</v>
      </c>
      <c r="D115" s="1" t="s">
        <v>878</v>
      </c>
      <c r="E115" s="1" t="str">
        <f t="shared" si="2"/>
        <v>CARPETA DE INSCRIPCION</v>
      </c>
      <c r="F115" s="1">
        <v>81866</v>
      </c>
      <c r="J115" s="51">
        <v>1.3513513513513514E-2</v>
      </c>
      <c r="K115" s="24">
        <v>50</v>
      </c>
      <c r="M115" s="1" t="s">
        <v>1115</v>
      </c>
      <c r="N115" s="1" t="s">
        <v>1116</v>
      </c>
    </row>
    <row r="116" spans="1:14" x14ac:dyDescent="0.2">
      <c r="A116" s="1">
        <v>132317</v>
      </c>
      <c r="B116" s="1" t="s">
        <v>1157</v>
      </c>
      <c r="C116" s="1" t="s">
        <v>1158</v>
      </c>
      <c r="D116" s="1" t="s">
        <v>879</v>
      </c>
      <c r="E116" s="1" t="str">
        <f t="shared" si="2"/>
        <v xml:space="preserve">DERECHO INSCRIPCION/MATRICULA </v>
      </c>
      <c r="F116" s="1">
        <v>81867</v>
      </c>
      <c r="J116" s="51">
        <v>0</v>
      </c>
      <c r="K116" s="24"/>
      <c r="M116" s="1" t="s">
        <v>1115</v>
      </c>
      <c r="N116" s="1" t="s">
        <v>1116</v>
      </c>
    </row>
    <row r="117" spans="1:14" x14ac:dyDescent="0.2">
      <c r="A117" s="1">
        <v>132316</v>
      </c>
      <c r="B117" s="1" t="s">
        <v>1120</v>
      </c>
      <c r="C117" s="1" t="s">
        <v>1121</v>
      </c>
      <c r="D117" s="1" t="s">
        <v>880</v>
      </c>
      <c r="E117" s="1" t="str">
        <f t="shared" si="2"/>
        <v>DERECHO ACADÉMICO (Pensión total)</v>
      </c>
      <c r="F117" s="1">
        <v>81868</v>
      </c>
      <c r="J117" s="51">
        <v>0</v>
      </c>
      <c r="K117" s="24"/>
      <c r="M117" s="1" t="s">
        <v>1115</v>
      </c>
      <c r="N117" s="1" t="s">
        <v>1116</v>
      </c>
    </row>
    <row r="118" spans="1:14" x14ac:dyDescent="0.2">
      <c r="A118" s="1">
        <v>132317</v>
      </c>
      <c r="B118" s="1" t="s">
        <v>1159</v>
      </c>
      <c r="C118" s="1" t="s">
        <v>1160</v>
      </c>
      <c r="D118" s="1" t="s">
        <v>1161</v>
      </c>
      <c r="E118" s="1" t="str">
        <f t="shared" si="2"/>
        <v>RESERVA DE INSCRIPCION/MATRICULA-DIPLOMADO</v>
      </c>
      <c r="F118" s="1">
        <v>81498</v>
      </c>
      <c r="J118" s="51">
        <v>8.1081081081081086E-3</v>
      </c>
      <c r="K118" s="24">
        <v>30</v>
      </c>
      <c r="M118" s="1" t="s">
        <v>1115</v>
      </c>
      <c r="N118" s="1" t="s">
        <v>1116</v>
      </c>
    </row>
    <row r="119" spans="1:14" x14ac:dyDescent="0.2">
      <c r="A119" s="1">
        <v>132317</v>
      </c>
      <c r="B119" s="1" t="s">
        <v>1123</v>
      </c>
      <c r="C119" s="1" t="s">
        <v>1124</v>
      </c>
      <c r="D119" s="1" t="s">
        <v>1162</v>
      </c>
      <c r="E119" s="1" t="str">
        <f t="shared" si="2"/>
        <v>RETIRO DE MATRICULA -DIPLOMADO</v>
      </c>
      <c r="F119" s="1">
        <v>81516</v>
      </c>
      <c r="J119" s="51">
        <v>8.1081081081081086E-3</v>
      </c>
      <c r="K119" s="24">
        <v>30</v>
      </c>
      <c r="M119" s="1" t="s">
        <v>1115</v>
      </c>
      <c r="N119" s="1" t="s">
        <v>1116</v>
      </c>
    </row>
    <row r="120" spans="1:14" x14ac:dyDescent="0.2">
      <c r="A120" s="1">
        <v>132319</v>
      </c>
      <c r="B120" s="1" t="s">
        <v>978</v>
      </c>
      <c r="C120" s="1" t="s">
        <v>1154</v>
      </c>
      <c r="D120" s="1" t="s">
        <v>1163</v>
      </c>
      <c r="E120" s="1" t="str">
        <f t="shared" si="2"/>
        <v>EXAMEN DE APLAZADOS POR MODULO -DIPLOMADO</v>
      </c>
      <c r="F120" s="1">
        <v>81534</v>
      </c>
      <c r="J120" s="51">
        <v>5.4054054054054057E-3</v>
      </c>
      <c r="K120" s="24">
        <v>20</v>
      </c>
      <c r="M120" s="1" t="s">
        <v>1115</v>
      </c>
      <c r="N120" s="1" t="s">
        <v>1116</v>
      </c>
    </row>
    <row r="121" spans="1:14" x14ac:dyDescent="0.2">
      <c r="A121" s="1">
        <v>132314</v>
      </c>
      <c r="B121" s="1" t="s">
        <v>1164</v>
      </c>
      <c r="C121" s="1" t="s">
        <v>1165</v>
      </c>
      <c r="D121" s="1" t="s">
        <v>884</v>
      </c>
      <c r="E121" s="1" t="str">
        <f t="shared" si="2"/>
        <v xml:space="preserve">DERECHO DE DIPLOMA </v>
      </c>
      <c r="F121" s="1">
        <v>81869</v>
      </c>
      <c r="J121" s="51">
        <v>1.3513513513513514E-2</v>
      </c>
      <c r="K121" s="24">
        <v>50</v>
      </c>
      <c r="M121" s="1" t="s">
        <v>1115</v>
      </c>
      <c r="N121" s="1" t="s">
        <v>1116</v>
      </c>
    </row>
    <row r="122" spans="1:14" x14ac:dyDescent="0.2">
      <c r="A122" s="1">
        <v>132314</v>
      </c>
      <c r="B122" s="1" t="s">
        <v>1129</v>
      </c>
      <c r="C122" s="1" t="s">
        <v>1130</v>
      </c>
      <c r="D122" s="1" t="s">
        <v>1166</v>
      </c>
      <c r="E122" s="1" t="str">
        <f t="shared" si="2"/>
        <v>CONSTANCIA DE ESTUDIOS -DIPLOMADO</v>
      </c>
      <c r="F122" s="1">
        <v>81570</v>
      </c>
      <c r="J122" s="51">
        <v>1.0810810810810811E-2</v>
      </c>
      <c r="K122" s="24">
        <v>40</v>
      </c>
      <c r="M122" s="1" t="s">
        <v>1115</v>
      </c>
      <c r="N122" s="1" t="s">
        <v>1116</v>
      </c>
    </row>
    <row r="123" spans="1:14" x14ac:dyDescent="0.2">
      <c r="A123" s="1">
        <v>132314</v>
      </c>
      <c r="B123" s="1" t="s">
        <v>1132</v>
      </c>
      <c r="C123" s="1" t="s">
        <v>1133</v>
      </c>
      <c r="D123" s="1" t="s">
        <v>1167</v>
      </c>
      <c r="E123" s="1" t="str">
        <f t="shared" si="2"/>
        <v>CONSTANCIA DE EGRESADO -DIPLOMADO</v>
      </c>
      <c r="F123" s="1">
        <v>81588</v>
      </c>
      <c r="J123" s="51">
        <v>1.3513513513513514E-2</v>
      </c>
      <c r="K123" s="24">
        <v>50</v>
      </c>
      <c r="M123" s="1" t="s">
        <v>1115</v>
      </c>
      <c r="N123" s="1" t="s">
        <v>1116</v>
      </c>
    </row>
    <row r="124" spans="1:14" x14ac:dyDescent="0.2">
      <c r="A124" s="1">
        <v>131511</v>
      </c>
      <c r="B124" s="1" t="s">
        <v>1168</v>
      </c>
      <c r="C124" s="1" t="s">
        <v>1169</v>
      </c>
      <c r="D124" s="1" t="s">
        <v>887</v>
      </c>
      <c r="E124" s="1" t="str">
        <f t="shared" si="2"/>
        <v>CARPETA DE ADMISION</v>
      </c>
      <c r="F124" s="1">
        <v>81870</v>
      </c>
      <c r="J124" s="51">
        <v>2.0270270270270271E-2</v>
      </c>
      <c r="K124" s="24">
        <v>75</v>
      </c>
      <c r="M124" s="1" t="s">
        <v>1115</v>
      </c>
      <c r="N124" s="1" t="s">
        <v>1116</v>
      </c>
    </row>
    <row r="125" spans="1:14" x14ac:dyDescent="0.2">
      <c r="A125" s="1">
        <v>132312</v>
      </c>
      <c r="B125" s="1" t="s">
        <v>1170</v>
      </c>
      <c r="C125" s="1" t="s">
        <v>1171</v>
      </c>
      <c r="D125" s="1" t="s">
        <v>888</v>
      </c>
      <c r="E125" s="1" t="str">
        <f t="shared" si="2"/>
        <v xml:space="preserve">INSCRIPCION ADMISION  SEGUNDA ESPECIALIDAD                                </v>
      </c>
      <c r="F125" s="1">
        <v>81626</v>
      </c>
      <c r="J125" s="51">
        <v>0</v>
      </c>
      <c r="K125" s="24"/>
      <c r="M125" s="1" t="s">
        <v>1115</v>
      </c>
      <c r="N125" s="1" t="s">
        <v>1116</v>
      </c>
    </row>
    <row r="126" spans="1:14" x14ac:dyDescent="0.2">
      <c r="A126" s="1">
        <v>132317</v>
      </c>
      <c r="B126" s="1" t="s">
        <v>1172</v>
      </c>
      <c r="C126" s="1" t="s">
        <v>1173</v>
      </c>
      <c r="D126" s="1" t="s">
        <v>889</v>
      </c>
      <c r="E126" s="1" t="str">
        <f t="shared" si="2"/>
        <v xml:space="preserve">DERECHO DE MATRICULA SEMESTRAL </v>
      </c>
      <c r="F126" s="1">
        <v>81644</v>
      </c>
      <c r="J126" s="51">
        <v>0</v>
      </c>
      <c r="K126" s="24"/>
      <c r="M126" s="1" t="s">
        <v>1115</v>
      </c>
      <c r="N126" s="1" t="s">
        <v>1116</v>
      </c>
    </row>
    <row r="127" spans="1:14" x14ac:dyDescent="0.2">
      <c r="A127" s="1">
        <v>132316</v>
      </c>
      <c r="B127" s="1" t="s">
        <v>1120</v>
      </c>
      <c r="C127" s="1" t="s">
        <v>1121</v>
      </c>
      <c r="D127" s="1" t="s">
        <v>890</v>
      </c>
      <c r="E127" s="1" t="str">
        <f t="shared" si="2"/>
        <v>DERECHO ACADÉMICO (Pensión semestral)</v>
      </c>
      <c r="J127" s="51">
        <v>0</v>
      </c>
      <c r="K127" s="24"/>
      <c r="M127" s="1" t="s">
        <v>1115</v>
      </c>
      <c r="N127" s="1" t="s">
        <v>1116</v>
      </c>
    </row>
    <row r="128" spans="1:14" x14ac:dyDescent="0.2">
      <c r="A128" s="1">
        <v>132317</v>
      </c>
      <c r="B128" s="1" t="s">
        <v>1174</v>
      </c>
      <c r="C128" s="1" t="s">
        <v>1175</v>
      </c>
      <c r="D128" s="1" t="s">
        <v>891</v>
      </c>
      <c r="E128" s="1" t="str">
        <f t="shared" si="2"/>
        <v>MATRICULA EXTEMPORÁNEA (Recargo)</v>
      </c>
      <c r="F128" s="1">
        <v>81871</v>
      </c>
      <c r="J128" s="51">
        <v>1.3513513513513514E-2</v>
      </c>
      <c r="K128" s="24">
        <v>50</v>
      </c>
      <c r="M128" s="1" t="s">
        <v>1115</v>
      </c>
      <c r="N128" s="1" t="s">
        <v>1116</v>
      </c>
    </row>
    <row r="129" spans="1:14" x14ac:dyDescent="0.2">
      <c r="A129" s="1">
        <v>132317</v>
      </c>
      <c r="B129" s="1" t="s">
        <v>1176</v>
      </c>
      <c r="C129" s="1" t="s">
        <v>1177</v>
      </c>
      <c r="D129" s="1" t="s">
        <v>892</v>
      </c>
      <c r="E129" s="1" t="str">
        <f t="shared" si="2"/>
        <v>REACTUALIZACION DE MATRÍCULA</v>
      </c>
      <c r="F129" s="1">
        <v>81872</v>
      </c>
      <c r="J129" s="51">
        <v>2.4324324324324326E-2</v>
      </c>
      <c r="K129" s="24">
        <v>90</v>
      </c>
      <c r="M129" s="1" t="s">
        <v>1115</v>
      </c>
      <c r="N129" s="1" t="s">
        <v>1116</v>
      </c>
    </row>
    <row r="130" spans="1:14" x14ac:dyDescent="0.2">
      <c r="A130" s="1">
        <v>132319</v>
      </c>
      <c r="B130" s="1" t="s">
        <v>1178</v>
      </c>
      <c r="C130" s="1" t="s">
        <v>1179</v>
      </c>
      <c r="D130" s="1" t="s">
        <v>893</v>
      </c>
      <c r="E130" s="1" t="str">
        <f t="shared" si="2"/>
        <v>DERECHO DE EXAMEN DE SUBSANACION</v>
      </c>
      <c r="F130" s="1">
        <v>81873</v>
      </c>
      <c r="J130" s="51">
        <v>2.4324324324324326E-2</v>
      </c>
      <c r="K130" s="24">
        <v>90</v>
      </c>
      <c r="M130" s="1" t="s">
        <v>1115</v>
      </c>
      <c r="N130" s="1" t="s">
        <v>1116</v>
      </c>
    </row>
    <row r="131" spans="1:14" x14ac:dyDescent="0.2">
      <c r="A131" s="1">
        <v>132314</v>
      </c>
      <c r="B131" s="1" t="s">
        <v>1180</v>
      </c>
      <c r="C131" s="1" t="s">
        <v>1181</v>
      </c>
      <c r="D131" s="1" t="s">
        <v>894</v>
      </c>
      <c r="E131" s="1" t="str">
        <f t="shared" si="2"/>
        <v>CERTIFICADO DE ESTUDIOS (por año)</v>
      </c>
      <c r="F131" s="1">
        <v>81874</v>
      </c>
      <c r="J131" s="51">
        <v>8.1081081081081086E-3</v>
      </c>
      <c r="K131" s="24">
        <v>30</v>
      </c>
      <c r="M131" s="1" t="s">
        <v>1115</v>
      </c>
      <c r="N131" s="1" t="s">
        <v>1116</v>
      </c>
    </row>
    <row r="132" spans="1:14" x14ac:dyDescent="0.2">
      <c r="A132" s="1">
        <v>132313</v>
      </c>
      <c r="B132" s="1" t="s">
        <v>1182</v>
      </c>
      <c r="C132" s="1" t="s">
        <v>1183</v>
      </c>
      <c r="D132" s="1" t="s">
        <v>895</v>
      </c>
      <c r="E132" s="1" t="str">
        <f t="shared" si="2"/>
        <v>DERECHO DE OBTENCION DE TITULO DE ESPECIALISTA</v>
      </c>
      <c r="F132" s="1">
        <v>81875</v>
      </c>
      <c r="J132" s="51">
        <v>8.7837837837837843E-2</v>
      </c>
      <c r="K132" s="24">
        <v>325</v>
      </c>
      <c r="M132" s="1" t="s">
        <v>1115</v>
      </c>
      <c r="N132" s="1" t="s">
        <v>1116</v>
      </c>
    </row>
    <row r="133" spans="1:14" x14ac:dyDescent="0.2">
      <c r="A133" s="1">
        <v>132313</v>
      </c>
      <c r="B133" s="1" t="s">
        <v>1184</v>
      </c>
      <c r="C133" s="1" t="s">
        <v>1185</v>
      </c>
      <c r="D133" s="1" t="s">
        <v>896</v>
      </c>
      <c r="E133" s="1" t="str">
        <f t="shared" si="2"/>
        <v xml:space="preserve">ASESORIA DE PLAN DE TESIS </v>
      </c>
      <c r="F133" s="1">
        <v>81876</v>
      </c>
      <c r="J133" s="51">
        <v>0</v>
      </c>
      <c r="K133" s="24"/>
      <c r="M133" s="1" t="s">
        <v>1115</v>
      </c>
      <c r="N133" s="1" t="s">
        <v>1116</v>
      </c>
    </row>
    <row r="134" spans="1:14" x14ac:dyDescent="0.2">
      <c r="A134" s="1">
        <v>132313</v>
      </c>
      <c r="B134" s="1" t="s">
        <v>1186</v>
      </c>
      <c r="C134" s="1" t="s">
        <v>1187</v>
      </c>
      <c r="D134" s="1" t="s">
        <v>897</v>
      </c>
      <c r="E134" s="1" t="str">
        <f t="shared" si="2"/>
        <v>APROBACION DE PLAN DE TESIS</v>
      </c>
      <c r="F134" s="1">
        <v>81877</v>
      </c>
      <c r="J134" s="51">
        <v>8.1081081081081086E-2</v>
      </c>
      <c r="K134" s="24">
        <v>300</v>
      </c>
      <c r="M134" s="1" t="s">
        <v>1115</v>
      </c>
      <c r="N134" s="1" t="s">
        <v>1116</v>
      </c>
    </row>
    <row r="135" spans="1:14" x14ac:dyDescent="0.2">
      <c r="A135" s="1">
        <v>132313</v>
      </c>
      <c r="B135" s="1" t="s">
        <v>1188</v>
      </c>
      <c r="C135" s="1" t="s">
        <v>1189</v>
      </c>
      <c r="D135" s="1" t="s">
        <v>898</v>
      </c>
      <c r="E135" s="1" t="str">
        <f t="shared" si="2"/>
        <v xml:space="preserve">ASESORIA DE TESIS  </v>
      </c>
      <c r="F135" s="1">
        <v>81878</v>
      </c>
      <c r="J135" s="51">
        <v>0</v>
      </c>
      <c r="K135" s="24"/>
      <c r="M135" s="1" t="s">
        <v>1115</v>
      </c>
      <c r="N135" s="1" t="s">
        <v>1116</v>
      </c>
    </row>
    <row r="136" spans="1:14" x14ac:dyDescent="0.2">
      <c r="A136" s="1">
        <v>132313</v>
      </c>
      <c r="B136" s="1" t="s">
        <v>1190</v>
      </c>
      <c r="C136" s="1" t="s">
        <v>1191</v>
      </c>
      <c r="D136" s="1" t="s">
        <v>899</v>
      </c>
      <c r="E136" s="1" t="str">
        <f t="shared" si="2"/>
        <v>NOMBRAMIENTO DE JURADO DE TESIS</v>
      </c>
      <c r="F136" s="1">
        <v>81879</v>
      </c>
      <c r="J136" s="51">
        <v>0</v>
      </c>
      <c r="K136" s="24"/>
      <c r="M136" s="1" t="s">
        <v>1115</v>
      </c>
      <c r="N136" s="1" t="s">
        <v>1116</v>
      </c>
    </row>
    <row r="137" spans="1:14" x14ac:dyDescent="0.2">
      <c r="A137" s="1">
        <v>132314</v>
      </c>
      <c r="B137" s="1" t="s">
        <v>1192</v>
      </c>
      <c r="C137" s="1" t="s">
        <v>1193</v>
      </c>
      <c r="D137" s="1" t="s">
        <v>900</v>
      </c>
      <c r="E137" s="1" t="str">
        <f t="shared" si="2"/>
        <v>DERECHO DE DIPLOMA</v>
      </c>
      <c r="F137" s="1">
        <v>81881</v>
      </c>
      <c r="J137" s="51">
        <v>1.891891891891892E-2</v>
      </c>
      <c r="K137" s="24">
        <v>70</v>
      </c>
      <c r="M137" s="1" t="s">
        <v>1115</v>
      </c>
      <c r="N137" s="1" t="s">
        <v>1116</v>
      </c>
    </row>
    <row r="138" spans="1:14" x14ac:dyDescent="0.2">
      <c r="A138" s="1">
        <v>133315</v>
      </c>
      <c r="B138" s="1" t="s">
        <v>997</v>
      </c>
      <c r="C138" s="1" t="s">
        <v>1149</v>
      </c>
      <c r="D138" s="1" t="s">
        <v>901</v>
      </c>
      <c r="E138" s="1" t="str">
        <f t="shared" si="2"/>
        <v>CURSO TALLER DE TESIS PARA LA OBTENCIÓN DELTITULO PROFESIONAL</v>
      </c>
      <c r="F138" s="1">
        <v>81882</v>
      </c>
      <c r="J138" s="51">
        <v>0</v>
      </c>
      <c r="K138" s="24"/>
      <c r="M138" s="1" t="s">
        <v>1115</v>
      </c>
      <c r="N138" s="1" t="s">
        <v>1116</v>
      </c>
    </row>
    <row r="139" spans="1:14" x14ac:dyDescent="0.2">
      <c r="A139" s="1">
        <v>132314</v>
      </c>
      <c r="B139" s="1" t="s">
        <v>1194</v>
      </c>
      <c r="C139" s="1" t="s">
        <v>1195</v>
      </c>
      <c r="D139" s="1" t="s">
        <v>902</v>
      </c>
      <c r="E139" s="1" t="str">
        <f t="shared" si="2"/>
        <v>TRASLADO DE ESPECIALIDAD</v>
      </c>
      <c r="F139" s="1">
        <v>81883</v>
      </c>
      <c r="J139" s="51">
        <v>8.3783783783783788E-2</v>
      </c>
      <c r="K139" s="24">
        <v>310</v>
      </c>
      <c r="M139" s="1" t="s">
        <v>1115</v>
      </c>
      <c r="N139" s="1" t="s">
        <v>1116</v>
      </c>
    </row>
    <row r="140" spans="1:14" x14ac:dyDescent="0.2">
      <c r="A140" s="1">
        <v>132318</v>
      </c>
      <c r="B140" s="1" t="s">
        <v>1196</v>
      </c>
      <c r="C140" s="1" t="s">
        <v>1197</v>
      </c>
      <c r="D140" s="1" t="s">
        <v>903</v>
      </c>
      <c r="E140" s="1" t="str">
        <f t="shared" si="2"/>
        <v>DERECHO DE ASIGNATURA CONVALIDADA</v>
      </c>
      <c r="F140" s="1">
        <v>81884</v>
      </c>
      <c r="J140" s="51">
        <v>1.0810810810810811E-2</v>
      </c>
      <c r="K140" s="24">
        <v>40</v>
      </c>
      <c r="M140" s="1" t="s">
        <v>1115</v>
      </c>
      <c r="N140" s="1" t="s">
        <v>1116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tabSelected="1" workbookViewId="0">
      <pane ySplit="1" topLeftCell="A110" activePane="bottomLeft" state="frozen"/>
      <selection pane="bottomLeft" activeCell="F36" sqref="F36"/>
    </sheetView>
  </sheetViews>
  <sheetFormatPr baseColWidth="10" defaultRowHeight="11.25" x14ac:dyDescent="0.2"/>
  <cols>
    <col min="1" max="1" width="12.85546875" style="1" bestFit="1" customWidth="1"/>
    <col min="2" max="2" width="17.28515625" style="1" bestFit="1" customWidth="1"/>
    <col min="3" max="3" width="13.85546875" style="1" bestFit="1" customWidth="1"/>
    <col min="4" max="4" width="51.7109375" style="1" bestFit="1" customWidth="1"/>
    <col min="5" max="16384" width="11.42578125" style="1"/>
  </cols>
  <sheetData>
    <row r="1" spans="1:6" x14ac:dyDescent="0.2">
      <c r="A1" s="6" t="s">
        <v>0</v>
      </c>
      <c r="B1" s="6" t="s">
        <v>213</v>
      </c>
      <c r="C1" s="6" t="s">
        <v>1</v>
      </c>
      <c r="D1" s="6" t="s">
        <v>2</v>
      </c>
    </row>
    <row r="2" spans="1:6" x14ac:dyDescent="0.2">
      <c r="A2" s="1">
        <v>132311</v>
      </c>
      <c r="B2" s="1" t="str">
        <f>MID([1]FA!A2,1,10)</f>
        <v>1230010200</v>
      </c>
      <c r="D2" s="1" t="s">
        <v>217</v>
      </c>
      <c r="F2" s="1" t="b">
        <f>EXACT(D2,[2]FAU!C2)</f>
        <v>1</v>
      </c>
    </row>
    <row r="3" spans="1:6" x14ac:dyDescent="0.2">
      <c r="B3" s="1" t="str">
        <f>MID([1]FA!A3,1,10)</f>
        <v>1230030600</v>
      </c>
      <c r="D3" s="1" t="s">
        <v>219</v>
      </c>
      <c r="F3" s="1" t="b">
        <f>EXACT(D3,[2]FAU!C3)</f>
        <v>1</v>
      </c>
    </row>
    <row r="4" spans="1:6" x14ac:dyDescent="0.2">
      <c r="A4" s="1">
        <v>132314</v>
      </c>
      <c r="B4" s="1" t="str">
        <f>MID([1]FA!A4,1,10)</f>
        <v>1230031100</v>
      </c>
      <c r="D4" s="1" t="s">
        <v>221</v>
      </c>
      <c r="F4" s="1" t="b">
        <f>EXACT(D4,[2]FAU!C4)</f>
        <v>1</v>
      </c>
    </row>
    <row r="5" spans="1:6" x14ac:dyDescent="0.2">
      <c r="A5" s="1">
        <v>132314</v>
      </c>
      <c r="B5" s="1" t="str">
        <f>MID([1]FA!A5,1,10)</f>
        <v>1230031211</v>
      </c>
      <c r="D5" s="1" t="s">
        <v>223</v>
      </c>
      <c r="F5" s="1" t="b">
        <f>EXACT(D5,[2]FAU!C5)</f>
        <v>1</v>
      </c>
    </row>
    <row r="6" spans="1:6" x14ac:dyDescent="0.2">
      <c r="A6" s="1">
        <v>132314</v>
      </c>
      <c r="B6" s="1" t="str">
        <f>MID([1]FA!A6,1,10)</f>
        <v>1230031212</v>
      </c>
      <c r="D6" s="1" t="s">
        <v>225</v>
      </c>
      <c r="F6" s="1" t="b">
        <f>EXACT(D6,[2]FAU!C6)</f>
        <v>1</v>
      </c>
    </row>
    <row r="7" spans="1:6" x14ac:dyDescent="0.2">
      <c r="A7" s="1">
        <v>132314</v>
      </c>
      <c r="B7" s="1" t="str">
        <f>MID([1]FA!A7,1,10)</f>
        <v>1230031213</v>
      </c>
      <c r="D7" s="1" t="s">
        <v>227</v>
      </c>
      <c r="F7" s="1" t="b">
        <f>EXACT(D7,[2]FAU!C7)</f>
        <v>1</v>
      </c>
    </row>
    <row r="8" spans="1:6" x14ac:dyDescent="0.2">
      <c r="A8" s="1">
        <v>132314</v>
      </c>
      <c r="B8" s="1" t="str">
        <f>MID([1]FA!A8,1,10)</f>
        <v>1230031227</v>
      </c>
      <c r="D8" s="1" t="s">
        <v>229</v>
      </c>
      <c r="F8" s="1" t="b">
        <f>EXACT(D8,[2]FAU!C8)</f>
        <v>1</v>
      </c>
    </row>
    <row r="9" spans="1:6" x14ac:dyDescent="0.2">
      <c r="A9" s="1">
        <v>132314</v>
      </c>
      <c r="B9" s="1" t="str">
        <f>MID([1]FA!A9,1,10)</f>
        <v>1230031300</v>
      </c>
      <c r="D9" s="1" t="s">
        <v>231</v>
      </c>
      <c r="F9" s="1" t="b">
        <f>EXACT(D9,[2]FAU!C9)</f>
        <v>1</v>
      </c>
    </row>
    <row r="10" spans="1:6" x14ac:dyDescent="0.2">
      <c r="A10" s="1">
        <v>132314</v>
      </c>
      <c r="B10" s="1" t="str">
        <f>MID([1]FA!A10,1,10)</f>
        <v>1230031601</v>
      </c>
      <c r="D10" s="1" t="s">
        <v>233</v>
      </c>
      <c r="F10" s="1" t="b">
        <f>EXACT(D10,[2]FAU!C10)</f>
        <v>1</v>
      </c>
    </row>
    <row r="11" spans="1:6" x14ac:dyDescent="0.2">
      <c r="A11" s="1">
        <v>132314</v>
      </c>
      <c r="B11" s="1" t="str">
        <f>MID([1]FA!A11,1,10)</f>
        <v>1230031700</v>
      </c>
      <c r="D11" s="1" t="s">
        <v>235</v>
      </c>
      <c r="F11" s="1" t="b">
        <f>EXACT(D11,[2]FAU!C11)</f>
        <v>1</v>
      </c>
    </row>
    <row r="12" spans="1:6" x14ac:dyDescent="0.2">
      <c r="A12" s="1">
        <v>132314</v>
      </c>
      <c r="B12" s="1" t="str">
        <f>MID([1]FA!A12,1,10)</f>
        <v>1230031701</v>
      </c>
      <c r="D12" s="1" t="s">
        <v>237</v>
      </c>
      <c r="F12" s="1" t="b">
        <f>EXACT(D12,[2]FAU!C12)</f>
        <v>1</v>
      </c>
    </row>
    <row r="13" spans="1:6" x14ac:dyDescent="0.2">
      <c r="A13" s="1">
        <v>132314</v>
      </c>
      <c r="B13" s="1" t="str">
        <f>MID([1]FA!A13,1,10)</f>
        <v>1230031800</v>
      </c>
      <c r="D13" s="1" t="s">
        <v>239</v>
      </c>
      <c r="F13" s="1" t="b">
        <f>EXACT(D13,[2]FAU!C13)</f>
        <v>1</v>
      </c>
    </row>
    <row r="14" spans="1:6" x14ac:dyDescent="0.2">
      <c r="A14" s="1">
        <v>1323199</v>
      </c>
      <c r="B14" s="1" t="str">
        <f>MID([1]FA!A14,1,10)</f>
        <v>1230032200</v>
      </c>
      <c r="D14" s="1" t="s">
        <v>241</v>
      </c>
      <c r="F14" s="1" t="b">
        <f>EXACT(D14,[2]FAU!C14)</f>
        <v>1</v>
      </c>
    </row>
    <row r="15" spans="1:6" x14ac:dyDescent="0.2">
      <c r="A15" s="1">
        <v>1323199</v>
      </c>
      <c r="B15" s="1" t="str">
        <f>MID([1]FA!A15,1,10)</f>
        <v>1230032301</v>
      </c>
      <c r="D15" s="1" t="s">
        <v>243</v>
      </c>
      <c r="F15" s="1" t="b">
        <f>EXACT(D15,[2]FAU!C15)</f>
        <v>1</v>
      </c>
    </row>
    <row r="16" spans="1:6" x14ac:dyDescent="0.2">
      <c r="A16" s="1">
        <v>1323199</v>
      </c>
      <c r="B16" s="1" t="str">
        <f>MID([1]FA!A16,1,10)</f>
        <v>1230032303</v>
      </c>
      <c r="D16" s="1" t="s">
        <v>245</v>
      </c>
      <c r="F16" s="1" t="b">
        <f>EXACT(D16,[2]FAU!C16)</f>
        <v>1</v>
      </c>
    </row>
    <row r="17" spans="1:6" x14ac:dyDescent="0.2">
      <c r="A17" s="1">
        <v>1323199</v>
      </c>
      <c r="B17" s="1" t="str">
        <f>MID([1]FA!A17,1,10)</f>
        <v>1230032311</v>
      </c>
      <c r="D17" s="1" t="s">
        <v>247</v>
      </c>
      <c r="F17" s="1" t="b">
        <f>EXACT(D17,[2]FAU!C17)</f>
        <v>1</v>
      </c>
    </row>
    <row r="18" spans="1:6" x14ac:dyDescent="0.2">
      <c r="A18" s="1">
        <v>1323199</v>
      </c>
      <c r="B18" s="1" t="str">
        <f>MID([1]FA!A18,1,10)</f>
        <v>1230032313</v>
      </c>
      <c r="D18" s="1" t="s">
        <v>249</v>
      </c>
      <c r="F18" s="1" t="b">
        <f>EXACT(D18,[2]FAU!C18)</f>
        <v>1</v>
      </c>
    </row>
    <row r="19" spans="1:6" x14ac:dyDescent="0.2">
      <c r="A19" s="1">
        <v>132313</v>
      </c>
      <c r="B19" s="1" t="str">
        <f>MID([1]FA!A19,1,10)</f>
        <v>1230032400</v>
      </c>
      <c r="D19" s="1" t="s">
        <v>251</v>
      </c>
      <c r="F19" s="1" t="b">
        <f>EXACT(D19,[2]FAU!C19)</f>
        <v>1</v>
      </c>
    </row>
    <row r="20" spans="1:6" x14ac:dyDescent="0.2">
      <c r="A20" s="1">
        <v>132313</v>
      </c>
      <c r="B20" s="1" t="str">
        <f>MID([1]FA!A20,1,10)</f>
        <v>1230032500</v>
      </c>
      <c r="D20" s="1" t="s">
        <v>253</v>
      </c>
      <c r="F20" s="1" t="b">
        <f>EXACT(D20,[2]FAU!C20)</f>
        <v>1</v>
      </c>
    </row>
    <row r="21" spans="1:6" x14ac:dyDescent="0.2">
      <c r="A21" s="1">
        <v>132313</v>
      </c>
      <c r="B21" s="1" t="str">
        <f>MID([1]FA!A21,1,10)</f>
        <v>1230032611</v>
      </c>
      <c r="D21" s="1" t="s">
        <v>255</v>
      </c>
      <c r="F21" s="1" t="b">
        <f>EXACT(D21,[2]FAU!C21)</f>
        <v>1</v>
      </c>
    </row>
    <row r="22" spans="1:6" x14ac:dyDescent="0.2">
      <c r="A22" s="1">
        <v>132313</v>
      </c>
      <c r="B22" s="1" t="str">
        <f>MID([1]FA!A22,1,10)</f>
        <v>1230032612</v>
      </c>
      <c r="D22" s="1" t="s">
        <v>257</v>
      </c>
      <c r="F22" s="1" t="b">
        <f>EXACT(D22,[2]FAU!C22)</f>
        <v>1</v>
      </c>
    </row>
    <row r="23" spans="1:6" x14ac:dyDescent="0.2">
      <c r="A23" s="1">
        <v>132313</v>
      </c>
      <c r="B23" s="1" t="str">
        <f>MID([1]FA!A23,1,10)</f>
        <v>1230032613</v>
      </c>
      <c r="D23" s="1" t="s">
        <v>259</v>
      </c>
      <c r="F23" s="1" t="b">
        <f>EXACT(D23,[2]FAU!C23)</f>
        <v>1</v>
      </c>
    </row>
    <row r="24" spans="1:6" x14ac:dyDescent="0.2">
      <c r="A24" s="1">
        <v>132313</v>
      </c>
      <c r="B24" s="1" t="str">
        <f>MID([1]FA!A24,1,10)</f>
        <v>1230032614</v>
      </c>
      <c r="D24" s="1" t="s">
        <v>261</v>
      </c>
      <c r="F24" s="1" t="b">
        <f>EXACT(D24,[2]FAU!C24)</f>
        <v>1</v>
      </c>
    </row>
    <row r="25" spans="1:6" x14ac:dyDescent="0.2">
      <c r="A25" s="1">
        <v>132313</v>
      </c>
      <c r="B25" s="1" t="str">
        <f>MID([1]FA!A25,1,10)</f>
        <v>1230032621</v>
      </c>
      <c r="D25" s="1" t="s">
        <v>263</v>
      </c>
      <c r="F25" s="1" t="b">
        <f>EXACT(D25,[2]FAU!C25)</f>
        <v>1</v>
      </c>
    </row>
    <row r="26" spans="1:6" x14ac:dyDescent="0.2">
      <c r="A26" s="1">
        <v>132313</v>
      </c>
      <c r="B26" s="1" t="str">
        <f>MID([1]FA!A26,1,10)</f>
        <v>1230032711</v>
      </c>
      <c r="D26" s="1" t="s">
        <v>265</v>
      </c>
      <c r="F26" s="1" t="b">
        <f>EXACT(D26,[2]FAU!C26)</f>
        <v>1</v>
      </c>
    </row>
    <row r="27" spans="1:6" x14ac:dyDescent="0.2">
      <c r="A27" s="1">
        <v>132313</v>
      </c>
      <c r="B27" s="1" t="str">
        <f>MID([1]FA!A27,1,10)</f>
        <v>1230032712</v>
      </c>
      <c r="D27" s="1" t="s">
        <v>267</v>
      </c>
      <c r="F27" s="1" t="b">
        <f>EXACT(D27,[2]FAU!C27)</f>
        <v>1</v>
      </c>
    </row>
    <row r="28" spans="1:6" x14ac:dyDescent="0.2">
      <c r="A28" s="1">
        <v>132313</v>
      </c>
      <c r="B28" s="1" t="str">
        <f>MID([1]FA!A28,1,10)</f>
        <v>1230032713</v>
      </c>
      <c r="D28" s="1" t="s">
        <v>269</v>
      </c>
      <c r="F28" s="1" t="b">
        <f>EXACT(D28,[2]FAU!C28)</f>
        <v>1</v>
      </c>
    </row>
    <row r="29" spans="1:6" x14ac:dyDescent="0.2">
      <c r="A29" s="1">
        <v>132313</v>
      </c>
      <c r="B29" s="1" t="str">
        <f>MID([1]FA!A29,1,10)</f>
        <v>1230032714</v>
      </c>
      <c r="D29" s="1" t="s">
        <v>271</v>
      </c>
      <c r="F29" s="1" t="b">
        <f>EXACT(D29,[2]FAU!C29)</f>
        <v>1</v>
      </c>
    </row>
    <row r="30" spans="1:6" x14ac:dyDescent="0.2">
      <c r="A30" s="1">
        <v>132313</v>
      </c>
      <c r="B30" s="1" t="str">
        <f>MID([1]FA!A30,1,10)</f>
        <v>1230032811</v>
      </c>
      <c r="D30" s="1" t="s">
        <v>273</v>
      </c>
      <c r="F30" s="1" t="b">
        <f>EXACT(D30,[2]FAU!C30)</f>
        <v>1</v>
      </c>
    </row>
    <row r="31" spans="1:6" x14ac:dyDescent="0.2">
      <c r="A31" s="1">
        <v>132313</v>
      </c>
      <c r="B31" s="1" t="str">
        <f>MID([1]FA!A31,1,10)</f>
        <v>1230032812</v>
      </c>
      <c r="D31" s="1" t="s">
        <v>275</v>
      </c>
      <c r="F31" s="1" t="b">
        <f>EXACT(D31,[2]FAU!C31)</f>
        <v>1</v>
      </c>
    </row>
    <row r="32" spans="1:6" x14ac:dyDescent="0.2">
      <c r="A32" s="1">
        <v>132313</v>
      </c>
      <c r="B32" s="1" t="str">
        <f>MID([1]FA!A32,1,10)</f>
        <v>1230032900</v>
      </c>
      <c r="D32" s="1" t="s">
        <v>277</v>
      </c>
      <c r="F32" s="1" t="b">
        <f>EXACT(D32,[2]FAU!C32)</f>
        <v>1</v>
      </c>
    </row>
    <row r="33" spans="1:6" x14ac:dyDescent="0.2">
      <c r="A33" s="1">
        <v>132314</v>
      </c>
      <c r="B33" s="1" t="str">
        <f>MID([1]FA!A33,1,10)</f>
        <v>1230033011</v>
      </c>
      <c r="D33" s="1" t="s">
        <v>279</v>
      </c>
      <c r="F33" s="1" t="b">
        <f>EXACT(D33,[2]FAU!C33)</f>
        <v>1</v>
      </c>
    </row>
    <row r="34" spans="1:6" x14ac:dyDescent="0.2">
      <c r="A34" s="1">
        <v>132314</v>
      </c>
      <c r="B34" s="1" t="str">
        <f>MID([1]FA!A34,1,10)</f>
        <v>1230033012</v>
      </c>
      <c r="D34" s="1" t="s">
        <v>281</v>
      </c>
      <c r="F34" s="1" t="b">
        <f>EXACT(D34,[2]FAU!C34)</f>
        <v>1</v>
      </c>
    </row>
    <row r="35" spans="1:6" x14ac:dyDescent="0.2">
      <c r="A35" s="1">
        <v>132314</v>
      </c>
      <c r="B35" s="1" t="str">
        <f>MID([1]FA!A35,1,10)</f>
        <v>1230033112</v>
      </c>
      <c r="D35" s="1" t="s">
        <v>283</v>
      </c>
      <c r="F35" s="1" t="b">
        <f>EXACT(D35,[2]FAU!C35)</f>
        <v>1</v>
      </c>
    </row>
    <row r="36" spans="1:6" x14ac:dyDescent="0.2">
      <c r="A36" s="1">
        <v>132314</v>
      </c>
      <c r="B36" s="1" t="str">
        <f>MID([1]FA!A36,1,10)</f>
        <v>1230033113</v>
      </c>
      <c r="D36" s="1" t="s">
        <v>285</v>
      </c>
      <c r="F36" s="1" t="b">
        <f>EXACT(D36,[2]FAU!C36)</f>
        <v>1</v>
      </c>
    </row>
    <row r="37" spans="1:6" x14ac:dyDescent="0.2">
      <c r="A37" s="1">
        <v>132314</v>
      </c>
      <c r="B37" s="1" t="str">
        <f>MID([1]FA!A37,1,10)</f>
        <v>1230036100</v>
      </c>
      <c r="D37" s="1" t="s">
        <v>287</v>
      </c>
      <c r="F37" s="1" t="b">
        <f>EXACT(D37,[2]FAU!C37)</f>
        <v>0</v>
      </c>
    </row>
    <row r="38" spans="1:6" x14ac:dyDescent="0.2">
      <c r="A38" s="1">
        <v>132314</v>
      </c>
      <c r="B38" s="1" t="str">
        <f>MID([1]FA!A38,1,10)</f>
        <v>1230036200</v>
      </c>
      <c r="D38" s="1" t="s">
        <v>289</v>
      </c>
      <c r="F38" s="1" t="b">
        <f>EXACT(D38,[2]FAU!C38)</f>
        <v>0</v>
      </c>
    </row>
    <row r="39" spans="1:6" x14ac:dyDescent="0.2">
      <c r="A39" s="1">
        <v>132319</v>
      </c>
      <c r="B39" s="1" t="str">
        <f>MID([1]FA!A39,1,10)</f>
        <v>1230036400</v>
      </c>
      <c r="D39" s="1" t="s">
        <v>291</v>
      </c>
      <c r="F39" s="1" t="b">
        <f>EXACT(D39,[2]FAU!C39)</f>
        <v>0</v>
      </c>
    </row>
    <row r="40" spans="1:6" x14ac:dyDescent="0.2">
      <c r="A40" s="1">
        <v>132319</v>
      </c>
      <c r="B40" s="1" t="str">
        <f>MID([1]FA!A40,1,10)</f>
        <v>1230040111</v>
      </c>
      <c r="D40" s="1" t="s">
        <v>293</v>
      </c>
      <c r="F40" s="1" t="b">
        <f>EXACT(D40,[2]FAU!C40)</f>
        <v>0</v>
      </c>
    </row>
    <row r="41" spans="1:6" x14ac:dyDescent="0.2">
      <c r="A41" s="1">
        <v>132319</v>
      </c>
      <c r="B41" s="1" t="str">
        <f>MID([1]FA!A41,1,10)</f>
        <v>1230040112</v>
      </c>
      <c r="D41" s="1" t="s">
        <v>295</v>
      </c>
      <c r="F41" s="1" t="b">
        <f>EXACT(D41,[2]FAU!C41)</f>
        <v>0</v>
      </c>
    </row>
    <row r="42" spans="1:6" x14ac:dyDescent="0.2">
      <c r="A42" s="1">
        <v>132317</v>
      </c>
      <c r="B42" s="1" t="str">
        <f>MID([1]FA!A42,1,10)</f>
        <v>1230090600</v>
      </c>
      <c r="D42" s="1" t="s">
        <v>297</v>
      </c>
      <c r="F42" s="1" t="b">
        <f>EXACT(D42,[2]FAU!C42)</f>
        <v>0</v>
      </c>
    </row>
    <row r="43" spans="1:6" x14ac:dyDescent="0.2">
      <c r="A43" s="1">
        <v>132317</v>
      </c>
      <c r="B43" s="1" t="str">
        <f>MID([1]FA!A43,1,10)</f>
        <v>1230090700</v>
      </c>
      <c r="D43" s="1" t="s">
        <v>299</v>
      </c>
      <c r="F43" s="1" t="b">
        <f>EXACT(D43,[2]FAU!C43)</f>
        <v>0</v>
      </c>
    </row>
    <row r="44" spans="1:6" x14ac:dyDescent="0.2">
      <c r="A44" s="1">
        <v>132317</v>
      </c>
      <c r="B44" s="1" t="str">
        <f>MID([1]FA!A44,1,10)</f>
        <v>1230090800</v>
      </c>
      <c r="D44" s="1" t="s">
        <v>301</v>
      </c>
      <c r="F44" s="1" t="b">
        <f>EXACT(D44,[2]FAU!C44)</f>
        <v>0</v>
      </c>
    </row>
    <row r="45" spans="1:6" x14ac:dyDescent="0.2">
      <c r="A45" s="1">
        <v>132317</v>
      </c>
      <c r="B45" s="1" t="str">
        <f>MID([1]FA!A45,1,10)</f>
        <v>1230090900</v>
      </c>
      <c r="D45" s="1" t="s">
        <v>303</v>
      </c>
      <c r="F45" s="1" t="b">
        <f>EXACT(D45,[2]FAU!C45)</f>
        <v>0</v>
      </c>
    </row>
    <row r="46" spans="1:6" x14ac:dyDescent="0.2">
      <c r="A46" s="1">
        <v>132317</v>
      </c>
      <c r="B46" s="1" t="str">
        <f>MID([1]FA!A46,1,10)</f>
        <v>1230091300</v>
      </c>
      <c r="D46" s="1" t="s">
        <v>305</v>
      </c>
      <c r="F46" s="1" t="b">
        <f>EXACT(D46,[2]FAU!C46)</f>
        <v>0</v>
      </c>
    </row>
    <row r="47" spans="1:6" x14ac:dyDescent="0.2">
      <c r="A47" s="1">
        <v>132317</v>
      </c>
      <c r="B47" s="1" t="str">
        <f>MID([1]FA!A47,1,10)</f>
        <v>1230091400</v>
      </c>
      <c r="D47" s="1" t="s">
        <v>307</v>
      </c>
      <c r="F47" s="1" t="b">
        <f>EXACT(D47,[2]FAU!C47)</f>
        <v>0</v>
      </c>
    </row>
    <row r="48" spans="1:6" x14ac:dyDescent="0.2">
      <c r="A48" s="1">
        <v>132318</v>
      </c>
      <c r="B48" s="1" t="str">
        <f>MID([1]FA!A48,1,10)</f>
        <v>1230100100</v>
      </c>
      <c r="D48" s="1" t="s">
        <v>309</v>
      </c>
      <c r="F48" s="1" t="b">
        <f>EXACT(D48,[2]FAU!C48)</f>
        <v>0</v>
      </c>
    </row>
    <row r="49" spans="1:6" x14ac:dyDescent="0.2">
      <c r="A49" s="1">
        <v>132318</v>
      </c>
      <c r="B49" s="1" t="str">
        <f>MID([1]FA!A49,1,10)</f>
        <v>1230100200</v>
      </c>
      <c r="D49" s="1" t="s">
        <v>311</v>
      </c>
      <c r="F49" s="1" t="b">
        <f>EXACT(D49,[2]FAU!C49)</f>
        <v>0</v>
      </c>
    </row>
    <row r="50" spans="1:6" x14ac:dyDescent="0.2">
      <c r="A50" s="1">
        <v>132318</v>
      </c>
      <c r="B50" s="1" t="str">
        <f>MID([1]FA!A50,1,10)</f>
        <v>1230100300</v>
      </c>
      <c r="D50" s="1" t="s">
        <v>313</v>
      </c>
      <c r="F50" s="1" t="b">
        <f>EXACT(D50,[2]FAU!C50)</f>
        <v>0</v>
      </c>
    </row>
    <row r="51" spans="1:6" x14ac:dyDescent="0.2">
      <c r="A51" s="1">
        <v>132318</v>
      </c>
      <c r="B51" s="1" t="str">
        <f>MID([1]FA!A51,1,10)</f>
        <v>1230100400</v>
      </c>
      <c r="D51" s="1" t="s">
        <v>315</v>
      </c>
      <c r="F51" s="1" t="b">
        <f>EXACT(D51,[2]FAU!C51)</f>
        <v>0</v>
      </c>
    </row>
    <row r="52" spans="1:6" x14ac:dyDescent="0.2">
      <c r="A52" s="1">
        <v>132313</v>
      </c>
      <c r="B52" s="1" t="str">
        <f>MID([1]FA!A52,1,10)</f>
        <v>1230100401</v>
      </c>
      <c r="D52" s="1" t="s">
        <v>317</v>
      </c>
      <c r="F52" s="1" t="b">
        <f>EXACT(D52,[2]FAU!C52)</f>
        <v>0</v>
      </c>
    </row>
    <row r="53" spans="1:6" x14ac:dyDescent="0.2">
      <c r="A53" s="1">
        <v>132313</v>
      </c>
      <c r="B53" s="1" t="str">
        <f>MID([1]FA!A53,1,10)</f>
        <v>1230100403</v>
      </c>
      <c r="D53" s="1" t="s">
        <v>319</v>
      </c>
      <c r="F53" s="1" t="b">
        <f>EXACT(D53,[2]FAU!C53)</f>
        <v>0</v>
      </c>
    </row>
    <row r="54" spans="1:6" x14ac:dyDescent="0.2">
      <c r="A54" s="1">
        <v>132318</v>
      </c>
      <c r="B54" s="1" t="str">
        <f>MID([1]FA!A54,1,10)</f>
        <v>1230100900</v>
      </c>
      <c r="D54" s="1" t="s">
        <v>321</v>
      </c>
      <c r="F54" s="1" t="b">
        <f>EXACT(D54,[2]FAU!C54)</f>
        <v>0</v>
      </c>
    </row>
    <row r="55" spans="1:6" x14ac:dyDescent="0.2">
      <c r="A55" s="1">
        <v>1323199</v>
      </c>
      <c r="B55" s="1" t="str">
        <f>MID([1]FA!A55,1,10)</f>
        <v>1230101001</v>
      </c>
      <c r="D55" s="1" t="s">
        <v>323</v>
      </c>
      <c r="F55" s="1" t="b">
        <f>EXACT(D55,[2]FAU!C55)</f>
        <v>0</v>
      </c>
    </row>
    <row r="56" spans="1:6" x14ac:dyDescent="0.2">
      <c r="A56" s="1">
        <v>1323199</v>
      </c>
      <c r="B56" s="1" t="str">
        <f>MID([1]FA!A56,1,10)</f>
        <v>1230990100</v>
      </c>
      <c r="D56" s="1" t="s">
        <v>325</v>
      </c>
      <c r="F56" s="1" t="b">
        <f>EXACT(D56,[2]FAU!C56)</f>
        <v>0</v>
      </c>
    </row>
    <row r="57" spans="1:6" x14ac:dyDescent="0.2">
      <c r="A57" s="1">
        <v>1323199</v>
      </c>
      <c r="B57" s="1" t="str">
        <f>MID([1]FA!A57,1,10)</f>
        <v>1230990200</v>
      </c>
      <c r="D57" s="1" t="s">
        <v>327</v>
      </c>
      <c r="F57" s="1" t="b">
        <f>EXACT(D57,[2]FAU!C57)</f>
        <v>0</v>
      </c>
    </row>
    <row r="58" spans="1:6" x14ac:dyDescent="0.2">
      <c r="A58" s="1">
        <v>1323199</v>
      </c>
      <c r="B58" s="1" t="str">
        <f>MID([1]FA!A58,1,10)</f>
        <v>1230990500</v>
      </c>
      <c r="D58" s="1" t="s">
        <v>329</v>
      </c>
      <c r="F58" s="1" t="b">
        <f>EXACT(D58,[2]FAU!C58)</f>
        <v>0</v>
      </c>
    </row>
    <row r="59" spans="1:6" x14ac:dyDescent="0.2">
      <c r="A59" s="1">
        <v>1323199</v>
      </c>
      <c r="B59" s="1" t="str">
        <f>MID([1]FA!A59,1,10)</f>
        <v>1230990902</v>
      </c>
      <c r="D59" s="1" t="s">
        <v>331</v>
      </c>
      <c r="F59" s="1" t="b">
        <f>EXACT(D59,[2]FAU!C59)</f>
        <v>0</v>
      </c>
    </row>
    <row r="60" spans="1:6" x14ac:dyDescent="0.2">
      <c r="A60" s="1">
        <v>1323199</v>
      </c>
      <c r="B60" s="1" t="str">
        <f>MID([1]FA!A60,1,10)</f>
        <v>1230991001</v>
      </c>
      <c r="D60" s="1" t="s">
        <v>333</v>
      </c>
      <c r="F60" s="1" t="b">
        <f>EXACT(D60,[2]FAU!C60)</f>
        <v>0</v>
      </c>
    </row>
    <row r="61" spans="1:6" x14ac:dyDescent="0.2">
      <c r="A61" s="1">
        <v>132314</v>
      </c>
      <c r="B61" s="1" t="str">
        <f>MID([1]FA!A61,1,10)</f>
        <v>1230991100</v>
      </c>
      <c r="D61" s="1" t="s">
        <v>335</v>
      </c>
      <c r="F61" s="1" t="b">
        <f>EXACT(D61,[2]FAU!C61)</f>
        <v>0</v>
      </c>
    </row>
    <row r="62" spans="1:6" x14ac:dyDescent="0.2">
      <c r="A62" s="1">
        <v>132319</v>
      </c>
      <c r="B62" s="1" t="str">
        <f>MID([1]FA!A62,1,10)</f>
        <v>1230991400</v>
      </c>
      <c r="D62" s="1" t="s">
        <v>337</v>
      </c>
      <c r="F62" s="1" t="b">
        <f>EXACT(D62,[2]FAU!C62)</f>
        <v>0</v>
      </c>
    </row>
    <row r="63" spans="1:6" x14ac:dyDescent="0.2">
      <c r="A63" s="1">
        <v>132319</v>
      </c>
      <c r="B63" s="1" t="str">
        <f>MID([1]FA!A63,1,10)</f>
        <v>1230991500</v>
      </c>
      <c r="D63" s="1" t="s">
        <v>339</v>
      </c>
      <c r="F63" s="1" t="b">
        <f>EXACT(D63,[2]FAU!C63)</f>
        <v>0</v>
      </c>
    </row>
    <row r="64" spans="1:6" x14ac:dyDescent="0.2">
      <c r="A64" s="1">
        <v>132319</v>
      </c>
      <c r="B64" s="1" t="str">
        <f>MID([1]FA!A64,1,10)</f>
        <v>1230991502</v>
      </c>
      <c r="D64" s="1" t="s">
        <v>341</v>
      </c>
      <c r="F64" s="1" t="b">
        <f>EXACT(D64,[2]FAU!C64)</f>
        <v>0</v>
      </c>
    </row>
    <row r="65" spans="1:6" x14ac:dyDescent="0.2">
      <c r="B65" s="1" t="str">
        <f>MID([1]FA!A65,1,10)</f>
        <v>1440010500</v>
      </c>
      <c r="D65" s="1" t="s">
        <v>347</v>
      </c>
      <c r="F65" s="1" t="b">
        <f>EXACT(D65,[2]FAU!C65)</f>
        <v>0</v>
      </c>
    </row>
    <row r="66" spans="1:6" x14ac:dyDescent="0.2">
      <c r="B66" s="1" t="str">
        <f>MID([1]FA!A66,1,10)</f>
        <v>1440010600</v>
      </c>
      <c r="D66" s="1" t="s">
        <v>349</v>
      </c>
      <c r="F66" s="1" t="b">
        <f>EXACT(D66,[2]FAU!C66)</f>
        <v>0</v>
      </c>
    </row>
    <row r="67" spans="1:6" x14ac:dyDescent="0.2">
      <c r="A67" s="1">
        <v>1323199</v>
      </c>
      <c r="B67" s="1" t="str">
        <f>MID([1]FA!A67,1,10)</f>
        <v>1440010700</v>
      </c>
      <c r="D67" s="1" t="s">
        <v>351</v>
      </c>
      <c r="F67" s="1" t="b">
        <f>EXACT(D67,[2]FAU!C67)</f>
        <v>0</v>
      </c>
    </row>
    <row r="68" spans="1:6" x14ac:dyDescent="0.2">
      <c r="B68" s="1" t="str">
        <f>MID([1]FA!A68,1,10)</f>
        <v>1440011000</v>
      </c>
      <c r="D68" s="1" t="s">
        <v>353</v>
      </c>
      <c r="F68" s="1" t="b">
        <f>EXACT(D68,[2]FAU!C68)</f>
        <v>0</v>
      </c>
    </row>
    <row r="69" spans="1:6" x14ac:dyDescent="0.2">
      <c r="B69" s="1" t="str">
        <f>MID([1]FA!A69,1,10)</f>
        <v>1440011100</v>
      </c>
      <c r="D69" s="1" t="s">
        <v>355</v>
      </c>
      <c r="F69" s="1" t="b">
        <f>EXACT(D69,[2]FAU!C69)</f>
        <v>0</v>
      </c>
    </row>
    <row r="70" spans="1:6" x14ac:dyDescent="0.2">
      <c r="B70" s="1" t="str">
        <f>MID([1]FA!A70,1,10)</f>
        <v>1440011300</v>
      </c>
      <c r="D70" s="1" t="s">
        <v>357</v>
      </c>
      <c r="F70" s="1" t="b">
        <f>EXACT(D70,[2]FAU!C70)</f>
        <v>0</v>
      </c>
    </row>
    <row r="71" spans="1:6" x14ac:dyDescent="0.2">
      <c r="B71" s="1" t="str">
        <f>MID([1]FA!A71,1,10)</f>
        <v>1440011801</v>
      </c>
      <c r="D71" s="1" t="s">
        <v>359</v>
      </c>
      <c r="F71" s="1" t="b">
        <f>EXACT(D71,[2]FAU!C71)</f>
        <v>0</v>
      </c>
    </row>
    <row r="72" spans="1:6" x14ac:dyDescent="0.2">
      <c r="B72" s="1" t="str">
        <f>MID([1]FA!A72,1,10)</f>
        <v>1440011802</v>
      </c>
      <c r="D72" s="1" t="s">
        <v>361</v>
      </c>
      <c r="F72" s="1" t="b">
        <f>EXACT(D72,[2]FAU!C72)</f>
        <v>0</v>
      </c>
    </row>
    <row r="73" spans="1:6" x14ac:dyDescent="0.2">
      <c r="B73" s="1" t="str">
        <f>MID([1]FA!A73,1,10)</f>
        <v>1440012400</v>
      </c>
      <c r="D73" s="1" t="s">
        <v>363</v>
      </c>
      <c r="F73" s="1" t="b">
        <f>EXACT(D73,[2]FAU!C73)</f>
        <v>0</v>
      </c>
    </row>
    <row r="74" spans="1:6" x14ac:dyDescent="0.2">
      <c r="B74" s="1" t="str">
        <f>MID([1]FA!A74,1,10)</f>
        <v>1440013002</v>
      </c>
      <c r="D74" s="1" t="s">
        <v>365</v>
      </c>
      <c r="F74" s="1" t="b">
        <f>EXACT(D74,[2]FAU!C74)</f>
        <v>0</v>
      </c>
    </row>
    <row r="75" spans="1:6" x14ac:dyDescent="0.2">
      <c r="A75" s="1">
        <v>132319</v>
      </c>
      <c r="B75" s="1" t="str">
        <f>MID([1]FA!A75,1,10)</f>
        <v>1540020311</v>
      </c>
      <c r="D75" s="1" t="s">
        <v>383</v>
      </c>
      <c r="F75" s="1" t="b">
        <f>EXACT(D75,[2]FAU!C75)</f>
        <v>0</v>
      </c>
    </row>
    <row r="76" spans="1:6" x14ac:dyDescent="0.2">
      <c r="B76" s="1" t="str">
        <f>MID([1]FA!A76,1,10)</f>
        <v>1540020411</v>
      </c>
      <c r="D76" s="1" t="s">
        <v>385</v>
      </c>
      <c r="F76" s="1" t="b">
        <f>EXACT(D76,[2]FAU!C76)</f>
        <v>0</v>
      </c>
    </row>
    <row r="77" spans="1:6" x14ac:dyDescent="0.2">
      <c r="B77" s="1" t="str">
        <f>MID([1]FA!A77,1,10)</f>
        <v>1540020412</v>
      </c>
      <c r="D77" s="1" t="s">
        <v>387</v>
      </c>
      <c r="F77" s="1" t="b">
        <f>EXACT(D77,[2]FAU!C77)</f>
        <v>0</v>
      </c>
    </row>
    <row r="78" spans="1:6" x14ac:dyDescent="0.2">
      <c r="B78" s="1" t="str">
        <f>MID([1]FA!A78,1,10)</f>
        <v>1540020413</v>
      </c>
      <c r="D78" s="1" t="s">
        <v>389</v>
      </c>
      <c r="F78" s="1" t="b">
        <f>EXACT(D78,[2]FAU!C78)</f>
        <v>0</v>
      </c>
    </row>
    <row r="79" spans="1:6" x14ac:dyDescent="0.2">
      <c r="A79" s="1">
        <v>133315</v>
      </c>
      <c r="B79" s="1" t="str">
        <f>MID([1]FA!A79,1,10)</f>
        <v>1540030300</v>
      </c>
      <c r="D79" s="1" t="s">
        <v>401</v>
      </c>
      <c r="F79" s="1" t="b">
        <f>EXACT(D79,[2]FAU!C79)</f>
        <v>0</v>
      </c>
    </row>
    <row r="80" spans="1:6" x14ac:dyDescent="0.2">
      <c r="A80" s="1">
        <v>133315</v>
      </c>
      <c r="B80" s="1" t="str">
        <f>MID([1]FA!A80,1,10)</f>
        <v>1540040100</v>
      </c>
      <c r="D80" s="1" t="s">
        <v>403</v>
      </c>
      <c r="F80" s="1" t="b">
        <f>EXACT(D80,[2]FAU!C80)</f>
        <v>0</v>
      </c>
    </row>
    <row r="81" spans="1:6" x14ac:dyDescent="0.2">
      <c r="A81" s="1">
        <v>133315</v>
      </c>
      <c r="B81" s="1" t="str">
        <f>MID([1]FA!A81,1,10)</f>
        <v>1540040300</v>
      </c>
      <c r="D81" s="1" t="s">
        <v>405</v>
      </c>
      <c r="F81" s="1" t="b">
        <f>EXACT(D81,[2]FAU!C81)</f>
        <v>0</v>
      </c>
    </row>
    <row r="82" spans="1:6" x14ac:dyDescent="0.2">
      <c r="A82" s="1">
        <v>133315</v>
      </c>
      <c r="B82" s="1" t="str">
        <f>MID([1]FA!A82,1,10)</f>
        <v>1540040301</v>
      </c>
      <c r="D82" s="1" t="s">
        <v>407</v>
      </c>
      <c r="F82" s="1" t="b">
        <f>EXACT(D82,[2]FAU!C82)</f>
        <v>0</v>
      </c>
    </row>
    <row r="83" spans="1:6" x14ac:dyDescent="0.2">
      <c r="A83" s="1">
        <v>133315</v>
      </c>
      <c r="B83" s="1" t="str">
        <f>MID([1]FA!A83,1,10)</f>
        <v>1540040420</v>
      </c>
      <c r="D83" s="1" t="s">
        <v>409</v>
      </c>
      <c r="F83" s="1" t="b">
        <f>EXACT(D83,[2]FAU!C83)</f>
        <v>0</v>
      </c>
    </row>
    <row r="84" spans="1:6" x14ac:dyDescent="0.2">
      <c r="A84" s="1">
        <v>133315</v>
      </c>
      <c r="B84" s="1" t="str">
        <f>MID([1]FA!A84,1,10)</f>
        <v>1540040500</v>
      </c>
      <c r="D84" s="1" t="s">
        <v>875</v>
      </c>
      <c r="F84" s="1" t="b">
        <f>EXACT(D84,[2]FAU!C84)</f>
        <v>0</v>
      </c>
    </row>
    <row r="85" spans="1:6" x14ac:dyDescent="0.2">
      <c r="A85" s="1">
        <v>133315</v>
      </c>
      <c r="B85" s="1" t="str">
        <f>MID([1]FA!A85,1,10)</f>
        <v>1540041000</v>
      </c>
      <c r="D85" s="1" t="s">
        <v>413</v>
      </c>
      <c r="F85" s="1" t="b">
        <f>EXACT(D85,[2]FAU!C85)</f>
        <v>0</v>
      </c>
    </row>
    <row r="86" spans="1:6" x14ac:dyDescent="0.2">
      <c r="A86" s="1">
        <v>133315</v>
      </c>
      <c r="B86" s="1" t="str">
        <f>MID([1]FA!A86,1,10)</f>
        <v>1540045400</v>
      </c>
      <c r="D86" s="1" t="s">
        <v>415</v>
      </c>
      <c r="F86" s="1" t="b">
        <f>EXACT(D86,[2]FAU!C86)</f>
        <v>0</v>
      </c>
    </row>
    <row r="87" spans="1:6" x14ac:dyDescent="0.2">
      <c r="A87" s="1">
        <v>133315</v>
      </c>
      <c r="B87" s="1" t="str">
        <f>MID([1]FA!A87,1,10)</f>
        <v>1540046901</v>
      </c>
      <c r="D87" s="1" t="s">
        <v>417</v>
      </c>
      <c r="F87" s="1" t="b">
        <f>EXACT(D87,[2]FAU!C87)</f>
        <v>0</v>
      </c>
    </row>
    <row r="88" spans="1:6" x14ac:dyDescent="0.2">
      <c r="A88" s="1">
        <v>133315</v>
      </c>
      <c r="B88" s="1" t="str">
        <f>MID([1]FA!A88,1,10)</f>
        <v>1540048105</v>
      </c>
      <c r="D88" s="1" t="s">
        <v>419</v>
      </c>
      <c r="F88" s="1" t="b">
        <f>EXACT(D88,[2]FAU!C88)</f>
        <v>0</v>
      </c>
    </row>
    <row r="89" spans="1:6" x14ac:dyDescent="0.2">
      <c r="A89" s="1">
        <v>1323199</v>
      </c>
      <c r="B89" s="1" t="str">
        <f>MID([1]FA!A89,1,10)</f>
        <v>1560040300</v>
      </c>
      <c r="D89" s="1" t="s">
        <v>623</v>
      </c>
      <c r="F89" s="1" t="b">
        <f>EXACT(D89,[2]FAU!C89)</f>
        <v>0</v>
      </c>
    </row>
    <row r="90" spans="1:6" x14ac:dyDescent="0.2">
      <c r="B90" s="1" t="str">
        <f>MID([1]FA!A90,1,10)</f>
        <v>1560100300</v>
      </c>
      <c r="D90" s="1" t="s">
        <v>637</v>
      </c>
      <c r="F90" s="1" t="b">
        <f>EXACT(D90,[2]FAU!C90)</f>
        <v>0</v>
      </c>
    </row>
    <row r="91" spans="1:6" x14ac:dyDescent="0.2">
      <c r="B91" s="1" t="str">
        <f>MID([1]FA!A91,1,10)</f>
        <v>1560100301</v>
      </c>
      <c r="D91" s="1" t="s">
        <v>639</v>
      </c>
      <c r="F91" s="1" t="b">
        <f>EXACT(D91,[2]FAU!C91)</f>
        <v>0</v>
      </c>
    </row>
    <row r="92" spans="1:6" x14ac:dyDescent="0.2">
      <c r="A92" s="1">
        <v>132319</v>
      </c>
      <c r="B92" s="1" t="str">
        <f>MID([1]FA!A92,1,10)</f>
        <v>1560100302</v>
      </c>
      <c r="D92" s="1" t="s">
        <v>641</v>
      </c>
      <c r="F92" s="1" t="b">
        <f>EXACT(D92,[2]FAU!C92)</f>
        <v>0</v>
      </c>
    </row>
    <row r="93" spans="1:6" x14ac:dyDescent="0.2">
      <c r="B93" s="1" t="str">
        <f>MID([1]FA!A93,1,10)</f>
        <v>1560200100</v>
      </c>
      <c r="D93" s="1" t="s">
        <v>643</v>
      </c>
      <c r="F93" s="1" t="b">
        <f>EXACT(D93,[2]FAU!C93)</f>
        <v>0</v>
      </c>
    </row>
    <row r="94" spans="1:6" x14ac:dyDescent="0.2">
      <c r="A94" s="1">
        <v>133511</v>
      </c>
      <c r="B94" s="1" t="str">
        <f>MID([1]FA!A94,1,10)</f>
        <v>1610040803</v>
      </c>
      <c r="D94" s="1" t="s">
        <v>649</v>
      </c>
      <c r="F94" s="1" t="b">
        <f>EXACT(D94,[2]FAU!C94)</f>
        <v>0</v>
      </c>
    </row>
    <row r="95" spans="1:6" x14ac:dyDescent="0.2">
      <c r="A95" s="1">
        <v>133532</v>
      </c>
      <c r="B95" s="1" t="str">
        <f>MID([1]FA!A95,1,10)</f>
        <v>1610120316</v>
      </c>
      <c r="D95" s="1" t="s">
        <v>651</v>
      </c>
      <c r="F95" s="1" t="b">
        <f>EXACT(D95,[2]FAU!C95)</f>
        <v>0</v>
      </c>
    </row>
    <row r="96" spans="1:6" x14ac:dyDescent="0.2">
      <c r="A96" s="1">
        <v>133511</v>
      </c>
      <c r="B96" s="1" t="str">
        <f>MID([1]FA!A96,1,10)</f>
        <v>1610120500</v>
      </c>
      <c r="D96" s="1" t="s">
        <v>653</v>
      </c>
      <c r="F96" s="1" t="b">
        <f>EXACT(D96,[2]FAU!C96)</f>
        <v>0</v>
      </c>
    </row>
    <row r="97" spans="1:4" x14ac:dyDescent="0.2">
      <c r="A97" s="1">
        <v>132317</v>
      </c>
      <c r="B97" s="1" t="str">
        <f>MID([1]FA!A102,1,10)</f>
        <v>1230092602</v>
      </c>
      <c r="C97" s="1" t="str">
        <f>MID([1]FA!B102,1,10)</f>
        <v>1323172602</v>
      </c>
      <c r="D97" s="49" t="s">
        <v>904</v>
      </c>
    </row>
    <row r="98" spans="1:4" x14ac:dyDescent="0.2">
      <c r="A98" s="1">
        <v>132316</v>
      </c>
      <c r="B98" s="1" t="str">
        <f>MID([1]FA!A103,1,10)</f>
        <v>1230033011</v>
      </c>
      <c r="C98" s="1" t="str">
        <f>MID([1]FA!B103,1,10)</f>
        <v>1323143011</v>
      </c>
      <c r="D98" s="1" t="s">
        <v>905</v>
      </c>
    </row>
    <row r="99" spans="1:4" x14ac:dyDescent="0.2">
      <c r="A99" s="1">
        <v>132316</v>
      </c>
      <c r="B99" s="1" t="str">
        <f>MID([1]FA!A104,1,10)</f>
        <v>1230081013</v>
      </c>
      <c r="C99" s="1" t="str">
        <f>MID([1]FA!B104,1,10)</f>
        <v>1323161013</v>
      </c>
      <c r="D99" s="1" t="s">
        <v>906</v>
      </c>
    </row>
    <row r="100" spans="1:4" x14ac:dyDescent="0.2">
      <c r="B100" s="1" t="str">
        <f>MID([1]FA!A105,1,10)</f>
        <v>1230090603</v>
      </c>
      <c r="C100" s="1" t="str">
        <f>MID([1]FA!B105,1,10)</f>
        <v>1323170603</v>
      </c>
      <c r="D100" s="1" t="s">
        <v>907</v>
      </c>
    </row>
    <row r="101" spans="1:4" x14ac:dyDescent="0.2">
      <c r="A101" s="1">
        <v>132317</v>
      </c>
      <c r="B101" s="1" t="str">
        <f>MID([1]FA!A106,1,10)</f>
        <v>1230092104</v>
      </c>
      <c r="C101" s="1" t="str">
        <f>MID([1]FA!B106,1,10)</f>
        <v>1323172104</v>
      </c>
      <c r="D101" s="1" t="s">
        <v>908</v>
      </c>
    </row>
    <row r="102" spans="1:4" x14ac:dyDescent="0.2">
      <c r="A102" s="1">
        <v>132314</v>
      </c>
      <c r="B102" s="1" t="str">
        <f>MID([1]FA!A107,1,10)</f>
        <v>1230031231</v>
      </c>
      <c r="C102" s="1" t="str">
        <f>MID([1]FA!B107,1,10)</f>
        <v>1323141231</v>
      </c>
      <c r="D102" s="1" t="s">
        <v>223</v>
      </c>
    </row>
    <row r="103" spans="1:4" x14ac:dyDescent="0.2">
      <c r="A103" s="1">
        <v>132314</v>
      </c>
      <c r="B103" s="1" t="str">
        <f>MID([1]FA!A108,1,10)</f>
        <v>1230031232</v>
      </c>
      <c r="C103" s="1" t="str">
        <f>MID([1]FA!B108,1,10)</f>
        <v>1323141232</v>
      </c>
      <c r="D103" s="1" t="s">
        <v>225</v>
      </c>
    </row>
    <row r="104" spans="1:4" x14ac:dyDescent="0.2">
      <c r="A104" s="1">
        <v>132313</v>
      </c>
      <c r="B104" s="1" t="str">
        <f>MID([1]FA!A109,1,10)</f>
        <v>1230060104</v>
      </c>
      <c r="C104" s="1" t="str">
        <f>MID([1]FA!B109,1,10)</f>
        <v>1339290104</v>
      </c>
      <c r="D104" s="1" t="s">
        <v>909</v>
      </c>
    </row>
    <row r="105" spans="1:4" x14ac:dyDescent="0.2">
      <c r="A105" s="1">
        <v>132313</v>
      </c>
      <c r="B105" s="1" t="str">
        <f>MID([1]FA!A110,1,10)</f>
        <v>1230060105</v>
      </c>
      <c r="C105" s="1" t="str">
        <f>MID([1]FA!B110,1,10)</f>
        <v>1339290105</v>
      </c>
      <c r="D105" s="1" t="s">
        <v>910</v>
      </c>
    </row>
    <row r="106" spans="1:4" x14ac:dyDescent="0.2">
      <c r="A106" s="1">
        <v>132317</v>
      </c>
      <c r="B106" s="1" t="str">
        <f>MID([1]FA!A111,1,10)</f>
        <v>1230090201</v>
      </c>
      <c r="C106" s="1" t="str">
        <f>MID([1]FA!B111,1,10)</f>
        <v>1323170201</v>
      </c>
      <c r="D106" s="1" t="s">
        <v>911</v>
      </c>
    </row>
    <row r="107" spans="1:4" x14ac:dyDescent="0.2">
      <c r="A107" s="1">
        <v>132319</v>
      </c>
      <c r="B107" s="1" t="str">
        <f>MID([1]FA!A112,1,10)</f>
        <v>1230032721</v>
      </c>
      <c r="C107" s="1" t="str">
        <f>MID([1]FA!B112,1,10)</f>
        <v>1323142721</v>
      </c>
      <c r="D107" s="1" t="s">
        <v>912</v>
      </c>
    </row>
    <row r="108" spans="1:4" x14ac:dyDescent="0.2">
      <c r="A108" s="1">
        <v>132313</v>
      </c>
      <c r="B108" s="1" t="str">
        <f>MID([1]FA!A113,1,10)</f>
        <v>1230036100</v>
      </c>
      <c r="C108" s="1" t="str">
        <f>MID([1]FA!B113,1,10)</f>
        <v>1323146100</v>
      </c>
      <c r="D108" s="1" t="s">
        <v>913</v>
      </c>
    </row>
    <row r="109" spans="1:4" x14ac:dyDescent="0.2">
      <c r="A109" s="1">
        <v>132316</v>
      </c>
      <c r="B109" s="1" t="str">
        <f>MID([1]FA!A114,1,10)</f>
        <v>1230081010</v>
      </c>
      <c r="C109" s="1" t="str">
        <f>MID([1]FA!B114,1,10)</f>
        <v>1323161010</v>
      </c>
      <c r="D109" s="1" t="s">
        <v>914</v>
      </c>
    </row>
    <row r="110" spans="1:4" x14ac:dyDescent="0.2">
      <c r="A110" s="1">
        <v>132319</v>
      </c>
      <c r="B110" s="1" t="str">
        <f>MID([1]FA!A115,1,10)</f>
        <v>1230991502</v>
      </c>
      <c r="C110" s="1" t="str">
        <f>MID([1]FA!B115,1,10)</f>
        <v>1323199150</v>
      </c>
      <c r="D110" s="1" t="s">
        <v>876</v>
      </c>
    </row>
    <row r="111" spans="1:4" x14ac:dyDescent="0.2">
      <c r="A111" s="1">
        <v>132314</v>
      </c>
      <c r="B111" s="1" t="str">
        <f>MID([1]FA!A116,1,10)</f>
        <v>1230034404</v>
      </c>
      <c r="C111" s="1" t="str">
        <f>MID([1]FA!B116,1,10)</f>
        <v>1323144404</v>
      </c>
      <c r="D111" s="1" t="s">
        <v>877</v>
      </c>
    </row>
    <row r="112" spans="1:4" x14ac:dyDescent="0.2">
      <c r="A112" s="1">
        <v>131511</v>
      </c>
      <c r="B112" s="1" t="str">
        <f>MID([1]FA!A117,1,10)</f>
        <v>1440010408</v>
      </c>
      <c r="C112" s="1" t="str">
        <f>MID([1]FA!B117,1,10)</f>
        <v>1315110408</v>
      </c>
      <c r="D112" s="1" t="s">
        <v>878</v>
      </c>
    </row>
    <row r="113" spans="1:4" x14ac:dyDescent="0.2">
      <c r="A113" s="1">
        <v>132317</v>
      </c>
      <c r="B113" s="1" t="str">
        <f>MID([1]FA!A118,1,10)</f>
        <v>1230092902</v>
      </c>
      <c r="C113" s="1" t="str">
        <f>MID([1]FA!B118,1,10)</f>
        <v>1323172902</v>
      </c>
      <c r="D113" s="1" t="s">
        <v>879</v>
      </c>
    </row>
    <row r="114" spans="1:4" x14ac:dyDescent="0.2">
      <c r="A114" s="1">
        <v>132316</v>
      </c>
      <c r="B114" s="1" t="str">
        <f>MID([1]FA!A119,1,10)</f>
        <v>1230081013</v>
      </c>
      <c r="C114" s="1" t="str">
        <f>MID([1]FA!B119,1,10)</f>
        <v>1323161013</v>
      </c>
      <c r="D114" s="1" t="s">
        <v>880</v>
      </c>
    </row>
    <row r="115" spans="1:4" x14ac:dyDescent="0.2">
      <c r="A115" s="1">
        <v>132317</v>
      </c>
      <c r="B115" s="1" t="str">
        <f>MID([1]FA!A120,1,10)</f>
        <v>1230090604</v>
      </c>
      <c r="C115" s="1" t="str">
        <f>MID([1]FA!B120,1,10)</f>
        <v>1323170604</v>
      </c>
      <c r="D115" s="1" t="s">
        <v>881</v>
      </c>
    </row>
    <row r="116" spans="1:4" x14ac:dyDescent="0.2">
      <c r="A116" s="1">
        <v>132317</v>
      </c>
      <c r="B116" s="1" t="str">
        <f>MID([1]FA!A121,1,10)</f>
        <v>1230092205</v>
      </c>
      <c r="C116" s="1" t="str">
        <f>MID([1]FA!B121,1,10)</f>
        <v>1323172205</v>
      </c>
      <c r="D116" s="1" t="s">
        <v>882</v>
      </c>
    </row>
    <row r="117" spans="1:4" x14ac:dyDescent="0.2">
      <c r="A117" s="1">
        <v>132319</v>
      </c>
      <c r="B117" s="1" t="str">
        <f>MID([1]FA!A122,1,10)</f>
        <v>1230991500</v>
      </c>
      <c r="C117" s="1" t="str">
        <f>MID([1]FA!B122,1,10)</f>
        <v>1323199150</v>
      </c>
      <c r="D117" s="1" t="s">
        <v>883</v>
      </c>
    </row>
    <row r="118" spans="1:4" x14ac:dyDescent="0.2">
      <c r="A118" s="1">
        <v>132314</v>
      </c>
      <c r="B118" s="1" t="str">
        <f>MID([1]FA!A123,1,10)</f>
        <v>1230035301</v>
      </c>
      <c r="C118" s="1" t="str">
        <f>MID([1]FA!B123,1,10)</f>
        <v>1323145301</v>
      </c>
      <c r="D118" s="1" t="s">
        <v>884</v>
      </c>
    </row>
    <row r="119" spans="1:4" x14ac:dyDescent="0.2">
      <c r="A119" s="1">
        <v>132314</v>
      </c>
      <c r="B119" s="1" t="str">
        <f>MID([1]FA!A124,1,10)</f>
        <v>1230031210</v>
      </c>
      <c r="C119" s="1" t="str">
        <f>MID([1]FA!B124,1,10)</f>
        <v>1323141210</v>
      </c>
      <c r="D119" s="1" t="s">
        <v>885</v>
      </c>
    </row>
    <row r="120" spans="1:4" x14ac:dyDescent="0.2">
      <c r="A120" s="1">
        <v>132314</v>
      </c>
      <c r="B120" s="1" t="str">
        <f>MID([1]FA!A125,1,10)</f>
        <v>1230031232</v>
      </c>
      <c r="C120" s="1" t="str">
        <f>MID([1]FA!B125,1,10)</f>
        <v>1323141232</v>
      </c>
      <c r="D120" s="1" t="s">
        <v>886</v>
      </c>
    </row>
    <row r="121" spans="1:4" x14ac:dyDescent="0.2">
      <c r="A121" s="1">
        <v>131511</v>
      </c>
      <c r="B121" s="1" t="str">
        <f>MID([1]FA!A126,1,10)</f>
        <v>1440011500</v>
      </c>
      <c r="C121" s="1" t="str">
        <f>MID([1]FA!B126,1,10)</f>
        <v>1315111500</v>
      </c>
      <c r="D121" s="1" t="s">
        <v>887</v>
      </c>
    </row>
    <row r="122" spans="1:4" x14ac:dyDescent="0.2">
      <c r="A122" s="1">
        <v>132312</v>
      </c>
      <c r="B122" s="1" t="str">
        <f>MID([1]FA!A127,1,10)</f>
        <v>1230022205</v>
      </c>
      <c r="C122" s="1" t="str">
        <f>MID([1]FA!B127,1,10)</f>
        <v>1323122205</v>
      </c>
      <c r="D122" s="1" t="s">
        <v>888</v>
      </c>
    </row>
    <row r="123" spans="1:4" x14ac:dyDescent="0.2">
      <c r="A123" s="1">
        <v>132317</v>
      </c>
      <c r="B123" s="1" t="str">
        <f>MID([1]FA!A128,1,10)</f>
        <v>1230090201</v>
      </c>
      <c r="C123" s="1" t="str">
        <f>MID([1]FA!B128,1,10)</f>
        <v>1323170201</v>
      </c>
      <c r="D123" s="1" t="s">
        <v>889</v>
      </c>
    </row>
    <row r="124" spans="1:4" x14ac:dyDescent="0.2">
      <c r="A124" s="1">
        <v>132316</v>
      </c>
      <c r="B124" s="1" t="str">
        <f>MID([1]FA!A129,1,10)</f>
        <v>1230081013</v>
      </c>
      <c r="C124" s="1" t="str">
        <f>MID([1]FA!B129,1,10)</f>
        <v>1323161013</v>
      </c>
      <c r="D124" s="1" t="s">
        <v>890</v>
      </c>
    </row>
    <row r="125" spans="1:4" x14ac:dyDescent="0.2">
      <c r="A125" s="1">
        <v>132317</v>
      </c>
      <c r="B125" s="1" t="str">
        <f>MID([1]FA!A130,1,10)</f>
        <v>1230090406</v>
      </c>
      <c r="C125" s="1" t="str">
        <f>MID([1]FA!B130,1,10)</f>
        <v>1323170406</v>
      </c>
      <c r="D125" s="1" t="s">
        <v>891</v>
      </c>
    </row>
    <row r="126" spans="1:4" x14ac:dyDescent="0.2">
      <c r="A126" s="1">
        <v>132317</v>
      </c>
      <c r="B126" s="1" t="str">
        <f>MID([1]FA!A131,1,10)</f>
        <v>1230061001</v>
      </c>
      <c r="C126" s="1" t="str">
        <f>MID([1]FA!B131,1,10)</f>
        <v>1323171001</v>
      </c>
      <c r="D126" s="1" t="s">
        <v>892</v>
      </c>
    </row>
    <row r="127" spans="1:4" x14ac:dyDescent="0.2">
      <c r="A127" s="1">
        <v>132319</v>
      </c>
      <c r="B127" s="1" t="str">
        <f>MID([1]FA!A132,1,10)</f>
        <v>1230040700</v>
      </c>
      <c r="C127" s="1" t="str">
        <f>MID([1]FA!B132,1,10)</f>
        <v>1323190700</v>
      </c>
      <c r="D127" s="1" t="s">
        <v>893</v>
      </c>
    </row>
    <row r="128" spans="1:4" x14ac:dyDescent="0.2">
      <c r="A128" s="1">
        <v>132314</v>
      </c>
      <c r="B128" s="1" t="str">
        <f>MID([1]FA!A133,1,10)</f>
        <v>1230030107</v>
      </c>
      <c r="C128" s="1" t="str">
        <f>MID([1]FA!B133,1,10)</f>
        <v>1323140107</v>
      </c>
      <c r="D128" s="1" t="s">
        <v>894</v>
      </c>
    </row>
    <row r="129" spans="1:4" x14ac:dyDescent="0.2">
      <c r="A129" s="1">
        <v>132313</v>
      </c>
      <c r="B129" s="1" t="str">
        <f>MID([1]FA!A134,1,10)</f>
        <v>1230035308</v>
      </c>
      <c r="C129" s="1" t="str">
        <f>MID([1]FA!B134,1,10)</f>
        <v>1323145308</v>
      </c>
      <c r="D129" s="1" t="s">
        <v>895</v>
      </c>
    </row>
    <row r="130" spans="1:4" x14ac:dyDescent="0.2">
      <c r="A130" s="1">
        <v>132313</v>
      </c>
      <c r="B130" s="1" t="str">
        <f>MID([1]FA!A135,1,10)</f>
        <v>1230060107</v>
      </c>
      <c r="C130" s="1" t="str">
        <f>MID([1]FA!B135,1,10)</f>
        <v>1339290107</v>
      </c>
      <c r="D130" s="1" t="s">
        <v>896</v>
      </c>
    </row>
    <row r="131" spans="1:4" x14ac:dyDescent="0.2">
      <c r="A131" s="1">
        <v>132313</v>
      </c>
      <c r="B131" s="1" t="str">
        <f>MID([1]FA!A136,1,10)</f>
        <v>1230060202</v>
      </c>
      <c r="C131" s="1" t="str">
        <f>MID([1]FA!B136,1,10)</f>
        <v>1339290202</v>
      </c>
      <c r="D131" s="1" t="s">
        <v>897</v>
      </c>
    </row>
    <row r="132" spans="1:4" x14ac:dyDescent="0.2">
      <c r="A132" s="1">
        <v>132313</v>
      </c>
      <c r="B132" s="1" t="str">
        <f>MID([1]FA!A137,1,10)</f>
        <v>1230060108</v>
      </c>
      <c r="C132" s="1" t="str">
        <f>MID([1]FA!B137,1,10)</f>
        <v>1339290108</v>
      </c>
      <c r="D132" s="1" t="s">
        <v>898</v>
      </c>
    </row>
    <row r="133" spans="1:4" x14ac:dyDescent="0.2">
      <c r="A133" s="1">
        <v>132313</v>
      </c>
      <c r="B133" s="1" t="str">
        <f>MID([1]FA!A138,1,10)</f>
        <v>1230060702</v>
      </c>
      <c r="C133" s="1" t="str">
        <f>MID([1]FA!B138,1,10)</f>
        <v>1339290702</v>
      </c>
      <c r="D133" s="1" t="s">
        <v>899</v>
      </c>
    </row>
    <row r="134" spans="1:4" x14ac:dyDescent="0.2">
      <c r="A134" s="1">
        <v>132314</v>
      </c>
      <c r="B134" s="1" t="str">
        <f>MID([1]FA!A139,1,10)</f>
        <v>1230035309</v>
      </c>
      <c r="C134" s="1" t="str">
        <f>MID([1]FA!B139,1,10)</f>
        <v>1323145309</v>
      </c>
      <c r="D134" s="1" t="s">
        <v>900</v>
      </c>
    </row>
    <row r="135" spans="1:4" x14ac:dyDescent="0.2">
      <c r="A135" s="1">
        <v>133315</v>
      </c>
      <c r="B135" s="1" t="str">
        <f>MID([1]FA!A140,1,10)</f>
        <v>1540040301</v>
      </c>
      <c r="C135" s="1" t="str">
        <f>MID([1]FA!B140,1,10)</f>
        <v>1333150301</v>
      </c>
      <c r="D135" s="1" t="s">
        <v>901</v>
      </c>
    </row>
    <row r="136" spans="1:4" x14ac:dyDescent="0.2">
      <c r="A136" s="1">
        <v>132314</v>
      </c>
      <c r="B136" s="1" t="str">
        <f>MID([1]FA!A141,1,10)</f>
        <v>1230036001</v>
      </c>
      <c r="C136" s="1" t="str">
        <f>MID([1]FA!B141,1,10)</f>
        <v>1323146001</v>
      </c>
      <c r="D136" s="1" t="s">
        <v>902</v>
      </c>
    </row>
    <row r="137" spans="1:4" x14ac:dyDescent="0.2">
      <c r="A137" s="1">
        <v>132318</v>
      </c>
      <c r="B137" s="1" t="str">
        <f>MID([1]FA!A142,1,10)</f>
        <v>1230100905</v>
      </c>
      <c r="C137" s="1" t="str">
        <f>MID([1]FA!B142,1,10)</f>
        <v>1323180905</v>
      </c>
      <c r="D137" s="1" t="s">
        <v>903</v>
      </c>
    </row>
  </sheetData>
  <autoFilter ref="A1:I137" xr:uid="{00000000-0009-0000-0000-000003000000}"/>
  <conditionalFormatting sqref="B1:B1048576 C97:C137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IRED</vt:lpstr>
      <vt:lpstr>CEPREVI</vt:lpstr>
      <vt:lpstr>FPS</vt:lpstr>
      <vt:lpstr>EUPG</vt:lpstr>
      <vt:lpstr>FAU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LCI1-03</dc:creator>
  <cp:lastModifiedBy>Warry Abraham Gamarra Alvarez</cp:lastModifiedBy>
  <dcterms:created xsi:type="dcterms:W3CDTF">2021-06-17T15:08:28Z</dcterms:created>
  <dcterms:modified xsi:type="dcterms:W3CDTF">2021-06-18T21:35:08Z</dcterms:modified>
</cp:coreProperties>
</file>