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\Documents\PLANILHAS\"/>
    </mc:Choice>
  </mc:AlternateContent>
  <xr:revisionPtr revIDLastSave="0" documentId="13_ncr:1_{76F9AA73-91F5-4FCE-A932-4593F0A95D3F}" xr6:coauthVersionLast="47" xr6:coauthVersionMax="47" xr10:uidLastSave="{00000000-0000-0000-0000-000000000000}"/>
  <bookViews>
    <workbookView xWindow="-120" yWindow="-120" windowWidth="21840" windowHeight="13140" xr2:uid="{BCB938CD-795A-424B-B0AF-539A6299ABD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K13" i="1" s="1"/>
  <c r="J13" i="1"/>
  <c r="D13" i="1"/>
  <c r="I3" i="1"/>
  <c r="I4" i="1"/>
  <c r="I5" i="1"/>
  <c r="I6" i="1"/>
  <c r="I7" i="1"/>
  <c r="I8" i="1"/>
  <c r="I9" i="1"/>
  <c r="I10" i="1"/>
  <c r="I11" i="1"/>
  <c r="I12" i="1"/>
  <c r="I2" i="1"/>
  <c r="D3" i="1"/>
  <c r="D4" i="1"/>
  <c r="D5" i="1"/>
  <c r="D6" i="1"/>
  <c r="D7" i="1"/>
  <c r="D8" i="1"/>
  <c r="D9" i="1"/>
  <c r="D10" i="1"/>
  <c r="D11" i="1"/>
  <c r="D12" i="1"/>
  <c r="D2" i="1"/>
  <c r="K12" i="1" l="1"/>
  <c r="J12" i="1"/>
  <c r="K11" i="1"/>
  <c r="J11" i="1"/>
  <c r="K10" i="1"/>
  <c r="J10" i="1"/>
  <c r="K9" i="1"/>
  <c r="J9" i="1"/>
  <c r="K7" i="1"/>
  <c r="J7" i="1"/>
  <c r="K6" i="1"/>
  <c r="J6" i="1"/>
  <c r="K5" i="1"/>
  <c r="J5" i="1"/>
  <c r="K3" i="1"/>
  <c r="J3" i="1"/>
  <c r="K2" i="1"/>
  <c r="J2" i="1"/>
  <c r="K8" i="1"/>
  <c r="J8" i="1"/>
  <c r="K4" i="1"/>
  <c r="J4" i="1"/>
</calcChain>
</file>

<file path=xl/sharedStrings.xml><?xml version="1.0" encoding="utf-8"?>
<sst xmlns="http://schemas.openxmlformats.org/spreadsheetml/2006/main" count="23" uniqueCount="23">
  <si>
    <t>CATEGORIA</t>
  </si>
  <si>
    <t>kebab carne</t>
  </si>
  <si>
    <t>kebab frango</t>
  </si>
  <si>
    <t>kebab kafta</t>
  </si>
  <si>
    <t>kebab lombo</t>
  </si>
  <si>
    <t>combo carne</t>
  </si>
  <si>
    <t>combo frango</t>
  </si>
  <si>
    <t>combo kafta</t>
  </si>
  <si>
    <t>combo lombo</t>
  </si>
  <si>
    <t>VALOR</t>
  </si>
  <si>
    <t>QUANTIDADE</t>
  </si>
  <si>
    <t>Porção de batata</t>
  </si>
  <si>
    <t>Porção de batata calabresa</t>
  </si>
  <si>
    <t>Porção de salgadinhos</t>
  </si>
  <si>
    <t>SOMA DAS UNIDADES</t>
  </si>
  <si>
    <t>CPU</t>
  </si>
  <si>
    <t>ACOMPANHAMENTOS</t>
  </si>
  <si>
    <t>BEBIDAS</t>
  </si>
  <si>
    <t>TAXAS AiA</t>
  </si>
  <si>
    <t>VALOR TOTAL</t>
  </si>
  <si>
    <t>LUCRO POR UNIDADE</t>
  </si>
  <si>
    <t>LUCRO DA VENDA TOTAL</t>
  </si>
  <si>
    <t>Refrigerantes em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</si>
</sst>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772A-52EF-4357-9136-4316A2987571}">
  <dimension ref="A1:K13"/>
  <sheetViews>
    <sheetView tabSelected="1" workbookViewId="0">
      <selection activeCell="E18" sqref="E18"/>
    </sheetView>
  </sheetViews>
  <sheetFormatPr defaultRowHeight="15" x14ac:dyDescent="0.25"/>
  <cols>
    <col min="1" max="1" width="24.85546875" bestFit="1" customWidth="1"/>
    <col min="2" max="2" width="11.140625" style="1" bestFit="1" customWidth="1"/>
    <col min="3" max="3" width="12.85546875" bestFit="1" customWidth="1"/>
    <col min="4" max="4" width="21.28515625" style="1" customWidth="1"/>
    <col min="5" max="5" width="18.5703125" customWidth="1"/>
    <col min="6" max="6" width="23" style="4" customWidth="1"/>
    <col min="7" max="7" width="11.5703125" customWidth="1"/>
    <col min="8" max="8" width="11.140625" customWidth="1"/>
    <col min="9" max="9" width="13.140625" customWidth="1"/>
    <col min="10" max="10" width="21.85546875" customWidth="1"/>
    <col min="11" max="11" width="24.85546875" customWidth="1"/>
  </cols>
  <sheetData>
    <row r="1" spans="1:11" x14ac:dyDescent="0.25">
      <c r="A1" s="2" t="s">
        <v>0</v>
      </c>
      <c r="B1" s="3" t="s">
        <v>9</v>
      </c>
      <c r="C1" s="2" t="s">
        <v>10</v>
      </c>
      <c r="D1" s="3" t="s">
        <v>14</v>
      </c>
      <c r="E1" s="2" t="s">
        <v>15</v>
      </c>
      <c r="F1" s="5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x14ac:dyDescent="0.25">
      <c r="A2" s="2" t="s">
        <v>1</v>
      </c>
      <c r="B2" s="3">
        <v>24.9</v>
      </c>
      <c r="C2" s="6">
        <v>3</v>
      </c>
      <c r="D2" s="3">
        <f>B2*C2</f>
        <v>74.699999999999989</v>
      </c>
      <c r="E2" s="3">
        <v>5.09</v>
      </c>
      <c r="F2" s="3">
        <v>3.25</v>
      </c>
      <c r="G2" s="3">
        <v>0</v>
      </c>
      <c r="H2" s="2">
        <v>0.66</v>
      </c>
      <c r="I2" s="3">
        <f>E2+F2+G2+H2</f>
        <v>9</v>
      </c>
      <c r="J2" s="3">
        <f>D2/C2-I2</f>
        <v>15.899999999999995</v>
      </c>
      <c r="K2" s="3">
        <f>D2-I2*C2</f>
        <v>47.699999999999989</v>
      </c>
    </row>
    <row r="3" spans="1:11" x14ac:dyDescent="0.25">
      <c r="A3" s="2" t="s">
        <v>2</v>
      </c>
      <c r="B3" s="3">
        <v>19.899999999999999</v>
      </c>
      <c r="C3" s="6">
        <v>2</v>
      </c>
      <c r="D3" s="3">
        <f t="shared" ref="D3:D13" si="0">B3*C3</f>
        <v>39.799999999999997</v>
      </c>
      <c r="E3" s="3">
        <v>4.08</v>
      </c>
      <c r="F3" s="3">
        <v>3.25</v>
      </c>
      <c r="G3" s="3">
        <v>0</v>
      </c>
      <c r="H3" s="2">
        <v>0.66</v>
      </c>
      <c r="I3" s="3">
        <f t="shared" ref="I3:I13" si="1">E3+F3+G3+H3</f>
        <v>7.99</v>
      </c>
      <c r="J3" s="3">
        <f t="shared" ref="J3:J13" si="2">D3/C3-I3</f>
        <v>11.909999999999998</v>
      </c>
      <c r="K3" s="3">
        <f t="shared" ref="K3:K13" si="3">D3-I3*C3</f>
        <v>23.819999999999997</v>
      </c>
    </row>
    <row r="4" spans="1:11" x14ac:dyDescent="0.25">
      <c r="A4" s="2" t="s">
        <v>3</v>
      </c>
      <c r="B4" s="3">
        <v>24.9</v>
      </c>
      <c r="C4" s="6">
        <v>1</v>
      </c>
      <c r="D4" s="3">
        <f t="shared" si="0"/>
        <v>24.9</v>
      </c>
      <c r="E4" s="3">
        <v>0</v>
      </c>
      <c r="F4" s="3">
        <v>3.25</v>
      </c>
      <c r="G4" s="3">
        <v>0</v>
      </c>
      <c r="H4" s="2">
        <v>0.66</v>
      </c>
      <c r="I4" s="3">
        <f t="shared" si="1"/>
        <v>3.91</v>
      </c>
      <c r="J4" s="3">
        <f t="shared" si="2"/>
        <v>20.99</v>
      </c>
      <c r="K4" s="3">
        <f t="shared" si="3"/>
        <v>20.99</v>
      </c>
    </row>
    <row r="5" spans="1:11" x14ac:dyDescent="0.25">
      <c r="A5" s="2" t="s">
        <v>4</v>
      </c>
      <c r="B5" s="3">
        <v>19.899999999999999</v>
      </c>
      <c r="C5" s="6">
        <v>2</v>
      </c>
      <c r="D5" s="3">
        <f t="shared" si="0"/>
        <v>39.799999999999997</v>
      </c>
      <c r="E5" s="3">
        <v>4.51</v>
      </c>
      <c r="F5" s="3">
        <v>3.25</v>
      </c>
      <c r="G5" s="3">
        <v>0</v>
      </c>
      <c r="H5" s="2">
        <v>0.66</v>
      </c>
      <c r="I5" s="3">
        <f t="shared" si="1"/>
        <v>8.42</v>
      </c>
      <c r="J5" s="3">
        <f t="shared" si="2"/>
        <v>11.479999999999999</v>
      </c>
      <c r="K5" s="3">
        <f t="shared" si="3"/>
        <v>22.959999999999997</v>
      </c>
    </row>
    <row r="6" spans="1:11" x14ac:dyDescent="0.25">
      <c r="A6" s="2" t="s">
        <v>5</v>
      </c>
      <c r="B6" s="3">
        <v>34.9</v>
      </c>
      <c r="C6" s="6">
        <v>4</v>
      </c>
      <c r="D6" s="3">
        <f t="shared" si="0"/>
        <v>139.6</v>
      </c>
      <c r="E6" s="3">
        <v>5.09</v>
      </c>
      <c r="F6" s="3">
        <v>5.01</v>
      </c>
      <c r="G6" s="3">
        <v>3.99</v>
      </c>
      <c r="H6" s="2">
        <v>0.66</v>
      </c>
      <c r="I6" s="3">
        <f t="shared" si="1"/>
        <v>14.75</v>
      </c>
      <c r="J6" s="3">
        <f t="shared" si="2"/>
        <v>20.149999999999999</v>
      </c>
      <c r="K6" s="3">
        <f t="shared" si="3"/>
        <v>80.599999999999994</v>
      </c>
    </row>
    <row r="7" spans="1:11" x14ac:dyDescent="0.25">
      <c r="A7" s="2" t="s">
        <v>6</v>
      </c>
      <c r="B7" s="3">
        <v>29.9</v>
      </c>
      <c r="C7" s="6">
        <v>3</v>
      </c>
      <c r="D7" s="3">
        <f t="shared" si="0"/>
        <v>89.699999999999989</v>
      </c>
      <c r="E7" s="3">
        <v>4.08</v>
      </c>
      <c r="F7" s="3">
        <v>5.01</v>
      </c>
      <c r="G7" s="3">
        <v>3.99</v>
      </c>
      <c r="H7" s="2">
        <v>0.66</v>
      </c>
      <c r="I7" s="3">
        <f t="shared" si="1"/>
        <v>13.74</v>
      </c>
      <c r="J7" s="3">
        <f t="shared" si="2"/>
        <v>16.159999999999997</v>
      </c>
      <c r="K7" s="3">
        <f t="shared" si="3"/>
        <v>48.47999999999999</v>
      </c>
    </row>
    <row r="8" spans="1:11" x14ac:dyDescent="0.25">
      <c r="A8" s="2" t="s">
        <v>7</v>
      </c>
      <c r="B8" s="3">
        <v>34.9</v>
      </c>
      <c r="C8" s="6">
        <v>2</v>
      </c>
      <c r="D8" s="3">
        <f t="shared" si="0"/>
        <v>69.8</v>
      </c>
      <c r="E8" s="3">
        <v>0</v>
      </c>
      <c r="F8" s="3">
        <v>5.01</v>
      </c>
      <c r="G8" s="3">
        <v>3.99</v>
      </c>
      <c r="H8" s="2">
        <v>0.66</v>
      </c>
      <c r="I8" s="3">
        <f t="shared" si="1"/>
        <v>9.66</v>
      </c>
      <c r="J8" s="3">
        <f t="shared" si="2"/>
        <v>25.24</v>
      </c>
      <c r="K8" s="3">
        <f t="shared" si="3"/>
        <v>50.48</v>
      </c>
    </row>
    <row r="9" spans="1:11" x14ac:dyDescent="0.25">
      <c r="A9" s="2" t="s">
        <v>8</v>
      </c>
      <c r="B9" s="3">
        <v>29.9</v>
      </c>
      <c r="C9" s="6">
        <v>2</v>
      </c>
      <c r="D9" s="3">
        <f t="shared" si="0"/>
        <v>59.8</v>
      </c>
      <c r="E9" s="3">
        <v>4.51</v>
      </c>
      <c r="F9" s="3">
        <v>5.01</v>
      </c>
      <c r="G9" s="3">
        <v>3.99</v>
      </c>
      <c r="H9" s="2">
        <v>0.66</v>
      </c>
      <c r="I9" s="3">
        <f t="shared" si="1"/>
        <v>14.17</v>
      </c>
      <c r="J9" s="3">
        <f t="shared" si="2"/>
        <v>15.729999999999999</v>
      </c>
      <c r="K9" s="3">
        <f t="shared" si="3"/>
        <v>31.459999999999997</v>
      </c>
    </row>
    <row r="10" spans="1:11" x14ac:dyDescent="0.25">
      <c r="A10" s="2" t="s">
        <v>11</v>
      </c>
      <c r="B10" s="3">
        <v>24.9</v>
      </c>
      <c r="C10" s="6">
        <v>2</v>
      </c>
      <c r="D10" s="3">
        <f t="shared" si="0"/>
        <v>49.8</v>
      </c>
      <c r="E10" s="3">
        <v>3</v>
      </c>
      <c r="F10" s="3">
        <v>9.08</v>
      </c>
      <c r="G10" s="3">
        <v>0</v>
      </c>
      <c r="H10" s="2">
        <v>0.66</v>
      </c>
      <c r="I10" s="3">
        <f t="shared" si="1"/>
        <v>12.74</v>
      </c>
      <c r="J10" s="3">
        <f t="shared" si="2"/>
        <v>12.159999999999998</v>
      </c>
      <c r="K10" s="3">
        <f t="shared" si="3"/>
        <v>24.319999999999997</v>
      </c>
    </row>
    <row r="11" spans="1:11" x14ac:dyDescent="0.25">
      <c r="A11" s="2" t="s">
        <v>12</v>
      </c>
      <c r="B11" s="3">
        <v>29.9</v>
      </c>
      <c r="C11" s="6">
        <v>2</v>
      </c>
      <c r="D11" s="3">
        <f t="shared" si="0"/>
        <v>59.8</v>
      </c>
      <c r="E11" s="3">
        <v>3</v>
      </c>
      <c r="F11" s="3">
        <v>11.08</v>
      </c>
      <c r="G11" s="3">
        <v>0</v>
      </c>
      <c r="H11" s="2">
        <v>0.66</v>
      </c>
      <c r="I11" s="3">
        <f t="shared" si="1"/>
        <v>14.74</v>
      </c>
      <c r="J11" s="3">
        <f t="shared" si="2"/>
        <v>15.159999999999998</v>
      </c>
      <c r="K11" s="3">
        <f t="shared" si="3"/>
        <v>30.319999999999997</v>
      </c>
    </row>
    <row r="12" spans="1:11" x14ac:dyDescent="0.25">
      <c r="A12" s="2" t="s">
        <v>13</v>
      </c>
      <c r="B12" s="3">
        <v>20</v>
      </c>
      <c r="C12" s="6">
        <v>2</v>
      </c>
      <c r="D12" s="3">
        <f t="shared" si="0"/>
        <v>40</v>
      </c>
      <c r="E12" s="3">
        <v>6.25</v>
      </c>
      <c r="F12" s="5">
        <v>1.47</v>
      </c>
      <c r="G12" s="3">
        <v>0</v>
      </c>
      <c r="H12" s="2">
        <v>0.66</v>
      </c>
      <c r="I12" s="3">
        <f t="shared" si="1"/>
        <v>8.379999999999999</v>
      </c>
      <c r="J12" s="3">
        <f t="shared" si="2"/>
        <v>11.620000000000001</v>
      </c>
      <c r="K12" s="3">
        <f t="shared" si="3"/>
        <v>23.240000000000002</v>
      </c>
    </row>
    <row r="13" spans="1:11" x14ac:dyDescent="0.25">
      <c r="A13" s="7" t="s">
        <v>22</v>
      </c>
      <c r="B13" s="3">
        <v>6</v>
      </c>
      <c r="C13" s="6">
        <v>5</v>
      </c>
      <c r="D13" s="8">
        <f t="shared" si="0"/>
        <v>30</v>
      </c>
      <c r="E13" s="5">
        <v>0</v>
      </c>
      <c r="F13" s="8">
        <v>0</v>
      </c>
      <c r="G13" s="8">
        <v>3.99</v>
      </c>
      <c r="H13" s="2">
        <v>0.66</v>
      </c>
      <c r="I13" s="8">
        <f t="shared" si="1"/>
        <v>4.6500000000000004</v>
      </c>
      <c r="J13" s="8">
        <f t="shared" si="2"/>
        <v>1.3499999999999996</v>
      </c>
      <c r="K13" s="8">
        <f>D13-I13*C13</f>
        <v>6.75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Ribeiro</dc:creator>
  <cp:lastModifiedBy>Wallace Ribeiro</cp:lastModifiedBy>
  <dcterms:created xsi:type="dcterms:W3CDTF">2024-11-01T00:14:19Z</dcterms:created>
  <dcterms:modified xsi:type="dcterms:W3CDTF">2024-11-16T01:53:29Z</dcterms:modified>
</cp:coreProperties>
</file>