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W:\IDMC\EXCEL\Third project\"/>
    </mc:Choice>
  </mc:AlternateContent>
  <xr:revisionPtr revIDLastSave="0" documentId="8_{72EE809F-F55E-4B9B-AB4E-0C9A322E9C32}" xr6:coauthVersionLast="47" xr6:coauthVersionMax="47" xr10:uidLastSave="{00000000-0000-0000-0000-000000000000}"/>
  <bookViews>
    <workbookView xWindow="-108" yWindow="-108" windowWidth="23256" windowHeight="12456" xr2:uid="{D110C4C7-FB52-47E1-A972-E6F48301E39F}"/>
  </bookViews>
  <sheets>
    <sheet name="BD" sheetId="1" r:id="rId1"/>
    <sheet name="Worksheet" sheetId="3" r:id="rId2"/>
    <sheet name="Dashbord" sheetId="4" r:id="rId3"/>
    <sheet name="Pivot table" sheetId="2" r:id="rId4"/>
    <sheet name="Analyse descriptive" sheetId="10" r:id="rId5"/>
  </sheets>
  <definedNames>
    <definedName name="_xlchart.v1.0" hidden="1">Worksheet!$D$2:$D$23</definedName>
    <definedName name="_xlchart.v1.1" hidden="1">Worksheet!$E$2:$E$23</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3" l="1"/>
  <c r="O4" i="3"/>
  <c r="O5" i="3"/>
  <c r="O6" i="3"/>
  <c r="O7" i="3"/>
  <c r="O8" i="3"/>
  <c r="O2" i="3"/>
  <c r="E2" i="3"/>
  <c r="E3" i="3"/>
  <c r="E4" i="3"/>
  <c r="E5" i="3"/>
  <c r="E6" i="3"/>
  <c r="E7" i="3"/>
  <c r="E8" i="3"/>
  <c r="E9" i="3"/>
  <c r="E10" i="3"/>
  <c r="E11" i="3"/>
  <c r="E12" i="3"/>
  <c r="E13" i="3"/>
  <c r="E14" i="3"/>
  <c r="E15" i="3"/>
  <c r="E16" i="3"/>
  <c r="E17" i="3"/>
  <c r="E18" i="3"/>
  <c r="E19" i="3"/>
  <c r="E20" i="3"/>
  <c r="E21" i="3"/>
  <c r="E2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2" i="1"/>
</calcChain>
</file>

<file path=xl/sharedStrings.xml><?xml version="1.0" encoding="utf-8"?>
<sst xmlns="http://schemas.openxmlformats.org/spreadsheetml/2006/main" count="1493" uniqueCount="575">
  <si>
    <t>ID</t>
  </si>
  <si>
    <t>Title</t>
  </si>
  <si>
    <t>Genre</t>
  </si>
  <si>
    <t>Genre Unique</t>
  </si>
  <si>
    <t>Popularité genre</t>
  </si>
  <si>
    <t>Popularity</t>
  </si>
  <si>
    <t>Score</t>
  </si>
  <si>
    <t>Episodes</t>
  </si>
  <si>
    <t>Duration</t>
  </si>
  <si>
    <t>Watchers</t>
  </si>
  <si>
    <t>Start_date</t>
  </si>
  <si>
    <t>Date end</t>
  </si>
  <si>
    <t>Day_aired</t>
  </si>
  <si>
    <t>Main Role</t>
  </si>
  <si>
    <t>Move to Heaven</t>
  </si>
  <si>
    <t>Life, Drama</t>
  </si>
  <si>
    <t>Life</t>
  </si>
  <si>
    <t>9.2</t>
  </si>
  <si>
    <t>5/14/2021</t>
  </si>
  <si>
    <t>Friday</t>
  </si>
  <si>
    <t>Lee Je Hoon, Tang Jun Sang, Hong Seung Hee</t>
  </si>
  <si>
    <t xml:space="preserve">Weak Hero Class 1 </t>
  </si>
  <si>
    <t>Action, Youth, Drama</t>
  </si>
  <si>
    <t>Action</t>
  </si>
  <si>
    <t>9.1</t>
  </si>
  <si>
    <t>11/18/2022</t>
  </si>
  <si>
    <t>Park Ji Hoon, Hong Kyung, Choi Hyun Wook, Kim Su Gyeom</t>
  </si>
  <si>
    <t xml:space="preserve">Hospital Playlist Season 2 </t>
  </si>
  <si>
    <t>Romance, Life, Drama, Medical</t>
  </si>
  <si>
    <t>Romance</t>
  </si>
  <si>
    <t>6/17/2021</t>
  </si>
  <si>
    <t>9/16/2021</t>
  </si>
  <si>
    <t>Thursday</t>
  </si>
  <si>
    <t>Jo Jung Suk, Jung Kyung Ho, Jeon Mi Do, Yoo Yeon Seok, Kim Dae Myung</t>
  </si>
  <si>
    <t>Moyenne</t>
  </si>
  <si>
    <t>Médiane</t>
  </si>
  <si>
    <t>Ecartype</t>
  </si>
  <si>
    <t>Variance</t>
  </si>
  <si>
    <t xml:space="preserve">Flower of Evil </t>
  </si>
  <si>
    <t>Thriller, Romance, Crime, Melodrama</t>
  </si>
  <si>
    <t>Thriller</t>
  </si>
  <si>
    <t>7/29/2020</t>
  </si>
  <si>
    <t>9/23/2020</t>
  </si>
  <si>
    <t>Wednesday, Thursday</t>
  </si>
  <si>
    <t>Lee Joon Gi, Jang Hee Jin, Moon Chae Won, Seo Hyun Woo</t>
  </si>
  <si>
    <t xml:space="preserve">Hospital Playlist </t>
  </si>
  <si>
    <t>Comedy</t>
  </si>
  <si>
    <t>5/28/2020</t>
  </si>
  <si>
    <t xml:space="preserve">Alchemy of Souls </t>
  </si>
  <si>
    <t>Action, Historical, Romance, Fantasy</t>
  </si>
  <si>
    <t>Psychological</t>
  </si>
  <si>
    <t>6/18/2022</t>
  </si>
  <si>
    <t>8/28/2022</t>
  </si>
  <si>
    <t>Saturday, Sunday</t>
  </si>
  <si>
    <t>Lee Jae Wook, Hwang Min Hyun, Yoo Joon Sang, Jung So Min, Shin Seung Ho, Oh Na Ra</t>
  </si>
  <si>
    <t xml:space="preserve">Reply 1988 </t>
  </si>
  <si>
    <t>Comedy, Romance, Life, Youth</t>
  </si>
  <si>
    <t>Historical</t>
  </si>
  <si>
    <t>1/16/2016</t>
  </si>
  <si>
    <t>Friday, Saturday</t>
  </si>
  <si>
    <t>Lee Hye Ri, Ryu Joon Yeol, Lee Dong Hwi, Go Kyung Pyo, Park Bo Gum</t>
  </si>
  <si>
    <t xml:space="preserve">My Mister </t>
  </si>
  <si>
    <t>Psychological, Life, Drama</t>
  </si>
  <si>
    <t>Law</t>
  </si>
  <si>
    <t>3/21/2018</t>
  </si>
  <si>
    <t>5/17/2018</t>
  </si>
  <si>
    <t>Lee Sun Kyun, IU</t>
  </si>
  <si>
    <t xml:space="preserve">The Glory Part 2 </t>
  </si>
  <si>
    <t>Thriller, Drama, Melodrama</t>
  </si>
  <si>
    <t>Military</t>
  </si>
  <si>
    <t>Song Hye Kyo, Im Ji Yeon, Park Sung Hoon, Lee Do Hyun, Yeom Hye Ran, Jung Sung Il</t>
  </si>
  <si>
    <t xml:space="preserve">Under the Queen's Umbrella </t>
  </si>
  <si>
    <t>Historical, Comedy, Drama, Political</t>
  </si>
  <si>
    <t>Mystery</t>
  </si>
  <si>
    <t>10/15/2022</t>
  </si>
  <si>
    <t>Kim Hye Soo, Choi Won Young, Moon Sang Min, Chani, Kim Hae Sook, Kim Eui Sung, Ok Ja Yeon</t>
  </si>
  <si>
    <t xml:space="preserve">Prison Playbook </t>
  </si>
  <si>
    <t>Comedy, Crime, Life, Drama</t>
  </si>
  <si>
    <t>Business</t>
  </si>
  <si>
    <t>11/22/2017</t>
  </si>
  <si>
    <t>1/18/2018</t>
  </si>
  <si>
    <t>Park Hae Soo, Jung Kyung Ho</t>
  </si>
  <si>
    <t xml:space="preserve">Mr. Queen </t>
  </si>
  <si>
    <t>Historical, Comedy, Romance, Fantasy</t>
  </si>
  <si>
    <t>Drama</t>
  </si>
  <si>
    <t>2/14/2021</t>
  </si>
  <si>
    <t>Shin Hye Sun, Kim Jung Hyun</t>
  </si>
  <si>
    <t xml:space="preserve">Alchemy of Souls Season 2: Light and Shadow </t>
  </si>
  <si>
    <t>Food</t>
  </si>
  <si>
    <t>Lee Jae Wook, Hwang Min Hyun, Yoo Joon Sang, Go Youn Jung, Shin Seung Ho, Oh Na Ra</t>
  </si>
  <si>
    <t xml:space="preserve">Mother </t>
  </si>
  <si>
    <t>Thriller, Mystery, Psychological, Melodrama</t>
  </si>
  <si>
    <t>Horror</t>
  </si>
  <si>
    <t>1/24/2018</t>
  </si>
  <si>
    <t>3/15/2018</t>
  </si>
  <si>
    <t>Lee Bo Young, Lee Hye Young, Heo Yool</t>
  </si>
  <si>
    <t xml:space="preserve">Extraordinary Attorney Woo </t>
  </si>
  <si>
    <t>Law, Romance, Life, Drama</t>
  </si>
  <si>
    <t xml:space="preserve"> Drama</t>
  </si>
  <si>
    <t>6/29/2022</t>
  </si>
  <si>
    <t>8/18/2022</t>
  </si>
  <si>
    <t>Park Eun Bin, Kang Ki Young, Kang Tae Oh</t>
  </si>
  <si>
    <t xml:space="preserve">Crash Landing on You </t>
  </si>
  <si>
    <t>Military, Comedy, Romance, Political</t>
  </si>
  <si>
    <t xml:space="preserve"> Youth</t>
  </si>
  <si>
    <t>12/14/2019</t>
  </si>
  <si>
    <t>2/16/2020</t>
  </si>
  <si>
    <t>Sunday, Saturday</t>
  </si>
  <si>
    <t>Hyun Bin, Seo Ji Hye, Son Ye Jin, Kim Jung Hyun</t>
  </si>
  <si>
    <t xml:space="preserve">Navillera </t>
  </si>
  <si>
    <t xml:space="preserve"> Life</t>
  </si>
  <si>
    <t>3/22/2021</t>
  </si>
  <si>
    <t>4/27/2021</t>
  </si>
  <si>
    <t>Monday, Tuesday</t>
  </si>
  <si>
    <t>Park In Hwan, Song Kang</t>
  </si>
  <si>
    <t xml:space="preserve">Vincenzo </t>
  </si>
  <si>
    <t>Comedy, Law, Crime, Drama</t>
  </si>
  <si>
    <t xml:space="preserve"> Romance</t>
  </si>
  <si>
    <t>2/20/2021</t>
  </si>
  <si>
    <t>Song Joong Ki, Ok Taec Yeon, Jeon Yeo Been</t>
  </si>
  <si>
    <t xml:space="preserve">It's Okay to Not Be Okay </t>
  </si>
  <si>
    <t>Psychological, Comedy, Romance, Drama</t>
  </si>
  <si>
    <t xml:space="preserve"> Historical</t>
  </si>
  <si>
    <t>8.9</t>
  </si>
  <si>
    <t>6/20/2020</t>
  </si>
  <si>
    <t>Kim Soo Hyun, Oh Jung Se, Seo Yea Ji</t>
  </si>
  <si>
    <t xml:space="preserve">Signal </t>
  </si>
  <si>
    <t>Thriller, Mystery, Sci-Fi</t>
  </si>
  <si>
    <t xml:space="preserve"> Comedy</t>
  </si>
  <si>
    <t>1/22/2016</t>
  </si>
  <si>
    <t>Lee Je Hoon, Jo Jin Woong, Kim Hye Soo</t>
  </si>
  <si>
    <t xml:space="preserve">The Glory </t>
  </si>
  <si>
    <t xml:space="preserve"> Crime</t>
  </si>
  <si>
    <t>12/30/2022</t>
  </si>
  <si>
    <t xml:space="preserve">Kingdom Season 2 </t>
  </si>
  <si>
    <t>Thriller, Historical, Horror, Supernatural</t>
  </si>
  <si>
    <t xml:space="preserve"> Mystery</t>
  </si>
  <si>
    <t>3/13/2020</t>
  </si>
  <si>
    <t>Joo Ji Hoon, Kim Sung Gyu, Bae Doo Na</t>
  </si>
  <si>
    <t xml:space="preserve">Happiness </t>
  </si>
  <si>
    <t>Action, Thriller, Drama, Sci-Fi</t>
  </si>
  <si>
    <t xml:space="preserve"> Law</t>
  </si>
  <si>
    <t>Han Hyo Joo, Jo Woo Jin, Park Hyung Sik</t>
  </si>
  <si>
    <t xml:space="preserve">Mr. Sunshine </t>
  </si>
  <si>
    <t>Military, Historical, Romance, Melodrama</t>
  </si>
  <si>
    <t xml:space="preserve"> Thriller</t>
  </si>
  <si>
    <t>9/30/2018</t>
  </si>
  <si>
    <t>Lee Byung Hun, Yoo Yeon Seok, Kim Min Jung, Kim Tae Ri, Byun Yo Han</t>
  </si>
  <si>
    <t xml:space="preserve">Tomorrow </t>
  </si>
  <si>
    <t>Action, Thriller, Drama, Fantasy</t>
  </si>
  <si>
    <t xml:space="preserve"> Psychological</t>
  </si>
  <si>
    <t>5/21/2022</t>
  </si>
  <si>
    <t>Kim Hee Sun, Lee Soo Hyuk, Rowoon, Yun Ji On</t>
  </si>
  <si>
    <t>Healer </t>
  </si>
  <si>
    <t>Action, Thriller, Mystery, Romance</t>
  </si>
  <si>
    <t xml:space="preserve"> Military</t>
  </si>
  <si>
    <t>Ji Chang Wook, Yoo Ji Tae, Park Min Young</t>
  </si>
  <si>
    <t xml:space="preserve">SKY Castle </t>
  </si>
  <si>
    <t>Mystery, Psychological, Drama</t>
  </si>
  <si>
    <t xml:space="preserve"> Horror</t>
  </si>
  <si>
    <t>11/23/2018</t>
  </si>
  <si>
    <t>Yeom Jung Ah, Yoon Se Ah, Kim Seo Hyung, Lee Tae Ran, Oh Na Ra</t>
  </si>
  <si>
    <t xml:space="preserve">The Red Sleeve </t>
  </si>
  <si>
    <t>Historical, Romance, Drama, Melodrama</t>
  </si>
  <si>
    <t xml:space="preserve"> Sports</t>
  </si>
  <si>
    <t>8.8</t>
  </si>
  <si>
    <t>Lee Jun Ho, Kang Hoon, Lee Se Young</t>
  </si>
  <si>
    <t xml:space="preserve">Mouse </t>
  </si>
  <si>
    <t>Thriller, Mystery, Psychological, Sci-Fi</t>
  </si>
  <si>
    <t xml:space="preserve"> Medical</t>
  </si>
  <si>
    <t>5/19/2021</t>
  </si>
  <si>
    <t>Lee Seung Gi, Park Ju Hyun, Lee Hee Joon, Kyung Soo Jin</t>
  </si>
  <si>
    <t xml:space="preserve">Stranger </t>
  </si>
  <si>
    <t>Thriller, Mystery, Law, Drama</t>
  </si>
  <si>
    <t xml:space="preserve"> Melodrama</t>
  </si>
  <si>
    <t>7/30/2017</t>
  </si>
  <si>
    <t>Cho Seung Woo, Lee Joon Hyuk, Shin Hye Sun, Bae Doo Na, Yoo Jae Myung</t>
  </si>
  <si>
    <t xml:space="preserve">Twenty-Five Twenty-One </t>
  </si>
  <si>
    <t>Romance, Life, Drama, Melodrama</t>
  </si>
  <si>
    <t xml:space="preserve"> Sci-Fi</t>
  </si>
  <si>
    <t>Kim Tae Ri, Bona, Lee Joo Myung, Nam Joo Hyuk, Choi Hyun Wook</t>
  </si>
  <si>
    <t xml:space="preserve">The Uncanny Counter </t>
  </si>
  <si>
    <t>Action, Mystery, Drama, Supernatural</t>
  </si>
  <si>
    <t xml:space="preserve"> Fantasy</t>
  </si>
  <si>
    <t>11/28/2020</t>
  </si>
  <si>
    <t>1/24/2021</t>
  </si>
  <si>
    <t>Cho Byeong Kyu, Kim Se Jeong, Ahn Suk Hwan, Yoo Joon Sang, Yeom Hye Ran</t>
  </si>
  <si>
    <t xml:space="preserve">Goblin </t>
  </si>
  <si>
    <t>Comedy, Romance, Fantasy, Melodrama</t>
  </si>
  <si>
    <t xml:space="preserve"> Supernatural</t>
  </si>
  <si>
    <t>1/21/2017</t>
  </si>
  <si>
    <t>Gong Yoo, Lee Dong Wook, Yook Sung Jae, Kim Go Eun, Yoo In Na</t>
  </si>
  <si>
    <t xml:space="preserve">D.P. </t>
  </si>
  <si>
    <t>Action, Military, Drama</t>
  </si>
  <si>
    <t>8/27/2021</t>
  </si>
  <si>
    <t>Jung Hae In, Kim Sung Kyun, Koo Kyo Hwan, Son Seok Koo</t>
  </si>
  <si>
    <t xml:space="preserve">Kingdom </t>
  </si>
  <si>
    <t>Thriller, Historical, Horror, Political</t>
  </si>
  <si>
    <t>1/25/2019</t>
  </si>
  <si>
    <t>Joo Ji Hoon, Bae Doo Na, Ryu Seung Ryong, Kim Sung Gyu</t>
  </si>
  <si>
    <t xml:space="preserve">Weightlifting Fairy Kim Bok Joo </t>
  </si>
  <si>
    <t>Comedy, Romance, Life, Sports</t>
  </si>
  <si>
    <t>11/16/2016</t>
  </si>
  <si>
    <t>Lee Sung Kyung, Lee Jae Yoon, Nam Joo Hyuk, Kyung Soo Jin</t>
  </si>
  <si>
    <t xml:space="preserve">Taxi Driver </t>
  </si>
  <si>
    <t>Action, Thriller, Crime, Drama</t>
  </si>
  <si>
    <t>5/29/2021</t>
  </si>
  <si>
    <t>Lee Je Hoon, Kim Eui Sung, Esom, Pyo Ye Jin</t>
  </si>
  <si>
    <t xml:space="preserve">Six Flying Dragons </t>
  </si>
  <si>
    <t>Action, Historical, Drama, Political</t>
  </si>
  <si>
    <t>3/22/2016</t>
  </si>
  <si>
    <t>Yoo Ah In, Shin Se Kyung, Yoon Kyun Sang, Kim Myung Min, Byun Yo Han, Chun Ho Jin</t>
  </si>
  <si>
    <t xml:space="preserve">Youth of May </t>
  </si>
  <si>
    <t>Romance, Youth, Drama, Melodrama</t>
  </si>
  <si>
    <t>Lee Do Hyun, Lee Sang Yi, Go Min Si, Geum Sae Rok</t>
  </si>
  <si>
    <t xml:space="preserve">Life on Mars </t>
  </si>
  <si>
    <t>Action, Mystery, Psychological, Comedy</t>
  </si>
  <si>
    <t>Jung Kyung Ho, Go Ah Sung, Noh Jong Hyun, Park Sung Woong, Oh Dae Hwan</t>
  </si>
  <si>
    <t xml:space="preserve">The Devil Judge </t>
  </si>
  <si>
    <t>Mystery, Law, Crime, Drama</t>
  </si>
  <si>
    <t>8/22/2021</t>
  </si>
  <si>
    <t>Ji Sung, Park Jin Young, Kim Min Jung, Park Gyu Young</t>
  </si>
  <si>
    <t xml:space="preserve">Racket Boys </t>
  </si>
  <si>
    <t>Comedy, Life, Drama, Sports</t>
  </si>
  <si>
    <t>5/31/2021</t>
  </si>
  <si>
    <t>Kim Sang Kyung, Tang Jun Sang, Choi Hyun Wook, Kim Min Ki, Lee Ji Won, Oh Na Ra, Son Sang Yeon, Kim Kang Hoon, Lee Jae In</t>
  </si>
  <si>
    <t xml:space="preserve">Through the Darkness </t>
  </si>
  <si>
    <t>Thriller, Mystery, Crime, Drama</t>
  </si>
  <si>
    <t>1/14/2022</t>
  </si>
  <si>
    <t>Kim Nam Gil, Kim So Jin, Jin Seon Kyu</t>
  </si>
  <si>
    <t xml:space="preserve">Beyond Evil </t>
  </si>
  <si>
    <t>Thriller, Mystery, Psychological, Drama</t>
  </si>
  <si>
    <t>2/19/2021</t>
  </si>
  <si>
    <t>Shin Ha Kyun, Choi Dae Hoon, Choi Sung Eun, Yeo Jin Goo, Kim Shin Rok</t>
  </si>
  <si>
    <t xml:space="preserve">Missing: The Other Side Season 2 </t>
  </si>
  <si>
    <t>Thriller, Mystery, Supernatural</t>
  </si>
  <si>
    <t>8.7</t>
  </si>
  <si>
    <t>12/19/2022</t>
  </si>
  <si>
    <t>1/31/2023</t>
  </si>
  <si>
    <t>Go Soo, Ahn So Hee, Lee Jung Eun, Heo Joon Ho, Ha Joon, Kim Dong Hwi</t>
  </si>
  <si>
    <t xml:space="preserve">Hometown Cha-Cha-Cha </t>
  </si>
  <si>
    <t>Comedy, Romance, Life, Drama</t>
  </si>
  <si>
    <t>8/28/2021</t>
  </si>
  <si>
    <t>10/17/2021</t>
  </si>
  <si>
    <t>Shin Min Ah, Lee Sang Yi, Kim Seon Ho</t>
  </si>
  <si>
    <t xml:space="preserve">The Penthouse: War in Life </t>
  </si>
  <si>
    <t>Thriller, Mystery, Drama</t>
  </si>
  <si>
    <t>10/26/2020</t>
  </si>
  <si>
    <t>Lee Ji Ah, Eugene, Kim So Yeon</t>
  </si>
  <si>
    <t xml:space="preserve">Dear My Friends </t>
  </si>
  <si>
    <t>Life, Drama, Melodrama</t>
  </si>
  <si>
    <t>5/13/2016</t>
  </si>
  <si>
    <t>Go Hyun Jung, Na Moon Hee, Park Won Sook, Joo Hyun, Shin Goo, Kim Hye Ja, Go Doo Shim, Youn Yuh Jung, Kim Young Ok</t>
  </si>
  <si>
    <t xml:space="preserve">Arthdal Chronicles Part 3: The Prelude to All Legends </t>
  </si>
  <si>
    <t>Historical, Romance, Fantasy, Political</t>
  </si>
  <si>
    <t>9/22/2019</t>
  </si>
  <si>
    <t>Song Joong Ki, Kim Ji Won, Kim Sung Cheol, Jang Dong Gun, Kim Ok Bin</t>
  </si>
  <si>
    <t>Arthdal Chronicles Part 2: The Sky Turning Inside Out, Rising Land</t>
  </si>
  <si>
    <t>6/22/2019</t>
  </si>
  <si>
    <t>Song Joong Ki, Kim Ji Won, Jang Dong Gun, Kim Ok Bin</t>
  </si>
  <si>
    <t xml:space="preserve">The Guest </t>
  </si>
  <si>
    <t>Thriller, Mystery, Horror, Supernatural</t>
  </si>
  <si>
    <t>Kim Dong Wook, Jung Eun Chae, Kim Jae Wook</t>
  </si>
  <si>
    <t xml:space="preserve">Defendant </t>
  </si>
  <si>
    <t>1/23/2017</t>
  </si>
  <si>
    <t>3/21/2017</t>
  </si>
  <si>
    <t>Ji Sung, Kwon Yu Ri, Uhm Hyun Kyung, Uhm Ki Joon, Oh Chang Seok</t>
  </si>
  <si>
    <t xml:space="preserve">Dr. Romantic Season 2 </t>
  </si>
  <si>
    <t>Romance, Drama, Medical, Melodrama</t>
  </si>
  <si>
    <t>2/25/2020</t>
  </si>
  <si>
    <t>Han Seok Kyu, Lee Sung Kyung, Ahn Hyo Seop, Kim Joo Heon</t>
  </si>
  <si>
    <t xml:space="preserve">While You Were Sleeping </t>
  </si>
  <si>
    <t>Mystery, Romance, Drama, Fantasy</t>
  </si>
  <si>
    <t>9/27/2017</t>
  </si>
  <si>
    <t>11/16/2017</t>
  </si>
  <si>
    <t>Bae Suzy, Jung Hae In, Lee Jong Suk, Lee Sang Yeob</t>
  </si>
  <si>
    <t xml:space="preserve">The Penthouse Season 2: War in Life </t>
  </si>
  <si>
    <t>Kim So Yeon, Lee Ji Ah, Eugene</t>
  </si>
  <si>
    <t xml:space="preserve">Our Beloved Summer </t>
  </si>
  <si>
    <t>Romance, Life, Youth, Drama</t>
  </si>
  <si>
    <t>1/25/2022</t>
  </si>
  <si>
    <t>Choi Woo Shik, Kim Sung Cheol, Kim Da Mi, Roh Jeong Eui</t>
  </si>
  <si>
    <t xml:space="preserve">Our Blues </t>
  </si>
  <si>
    <t>Lee Byung Hun, Cha Seung Won, Uhm Jung Hwa, Kim Woo Bin, Go Doo Shim, Choi Young Joon, Bae Hyun Sung, Jung Eun Hye, Shin Min Ah, Lee Jung Eun, Han Ji Min, Kim Hye Ja, Gi So Yoo, Park Ji Hwan, Roh Yoon Seo</t>
  </si>
  <si>
    <t xml:space="preserve">Sweet Home </t>
  </si>
  <si>
    <t>Action, Horror, Drama, Sci-Fi</t>
  </si>
  <si>
    <t>12/18/2020</t>
  </si>
  <si>
    <t>Song Kang, Lee Si Young, Kim Nam Hee, Park Gyu Young, Kim Gab Soo, Lee Jin Wook, Lee Do Hyun, Go Min Si, Go Youn Jung, Kim Sang Ho</t>
  </si>
  <si>
    <t xml:space="preserve">18 Again </t>
  </si>
  <si>
    <t>Romance, Life, Drama, Fantasy</t>
  </si>
  <si>
    <t>9/21/2020</t>
  </si>
  <si>
    <t>Kim Ha Neul, Lee Do Hyun, Yoon Sang Hyun</t>
  </si>
  <si>
    <t xml:space="preserve">Moon Lovers: Scarlet Heart Ryeo </t>
  </si>
  <si>
    <t>Historical, Romance, Fantasy, Melodrama</t>
  </si>
  <si>
    <t>8/29/2016</t>
  </si>
  <si>
    <t>Lee Joon Gi, Kang Ha Neul, IU</t>
  </si>
  <si>
    <t xml:space="preserve">Kill Me, Heal Me </t>
  </si>
  <si>
    <t>Ji Sung, Park Seo Joon, Oh Min Suk, Hwang Jung Eum, Kim Yoo Ri</t>
  </si>
  <si>
    <t xml:space="preserve">Partners for Justice Season 2 </t>
  </si>
  <si>
    <t>Mystery, Law, Drama, Medical</t>
  </si>
  <si>
    <t>7/29/2019</t>
  </si>
  <si>
    <t>Jung Jae Young, Oh Man Suk, Jung Yoo Mi, Noh Min Woo</t>
  </si>
  <si>
    <t xml:space="preserve">Misaeng: Incomplete Life </t>
  </si>
  <si>
    <t>Business, Life, Drama</t>
  </si>
  <si>
    <t>10/17/2014</t>
  </si>
  <si>
    <t>12/20/2014</t>
  </si>
  <si>
    <t>Yim Si Wan, Kang So Ra, Byun Yo Han, Lee Sung Min, Kang Ha Neul, Kim Dae Myung</t>
  </si>
  <si>
    <t xml:space="preserve">A Business Proposal </t>
  </si>
  <si>
    <t>Comedy, Romance, Drama</t>
  </si>
  <si>
    <t>2/28/2022</t>
  </si>
  <si>
    <t>Ahn Hyo Seop, Kim Min Gue, Kim Se Jeong, Seol In Ah</t>
  </si>
  <si>
    <t xml:space="preserve">The Fiery Priest </t>
  </si>
  <si>
    <t>Action, Mystery, Comedy, Crime</t>
  </si>
  <si>
    <t>2/15/2019</t>
  </si>
  <si>
    <t>4/20/2019</t>
  </si>
  <si>
    <t>Kim Nam Gil, Lee Ha Nee, Geum Sae Rok, Kim Sung Kyun, Go Jun</t>
  </si>
  <si>
    <t xml:space="preserve">My Name </t>
  </si>
  <si>
    <t>Action, Thriller, Mystery, Crime</t>
  </si>
  <si>
    <t>10/15/2021</t>
  </si>
  <si>
    <t>Han So Hee, Ahn Bo Hyun, Park Hee Soon</t>
  </si>
  <si>
    <t xml:space="preserve">Chicago Typewriter </t>
  </si>
  <si>
    <t>Comedy, Romance, Supernatural, Political</t>
  </si>
  <si>
    <t>Yoo Ah In, Go Kyung Pyo, Im Soo Jung, Kwak Shi Yang</t>
  </si>
  <si>
    <t xml:space="preserve">Hot Stove League </t>
  </si>
  <si>
    <t>Drama, Sports, Melodrama</t>
  </si>
  <si>
    <t>12/13/2019</t>
  </si>
  <si>
    <t>2/14/2020</t>
  </si>
  <si>
    <t>Namkoong Min, Cho Byeong Kyu, Park Eun Bin, Oh Jung Se</t>
  </si>
  <si>
    <t xml:space="preserve">Strong Woman Do Bong Soon </t>
  </si>
  <si>
    <t>Action, Comedy, Romance, Supernatural</t>
  </si>
  <si>
    <t>2/24/2017</t>
  </si>
  <si>
    <t>4/15/2017</t>
  </si>
  <si>
    <t>Park Bo Young, Kim Ji Soo, Park Hyung Sik</t>
  </si>
  <si>
    <t xml:space="preserve">Dr. Romantic </t>
  </si>
  <si>
    <t>Romance, Drama, Medical</t>
  </si>
  <si>
    <t>1/16/2017</t>
  </si>
  <si>
    <t>Han Seok Kyu, Seo Hyun Jin, Yoo Yeon Seok</t>
  </si>
  <si>
    <t>Strangers from Hell</t>
  </si>
  <si>
    <t>Thriller, Horror, Psychological, Drama</t>
  </si>
  <si>
    <t>8/31/2019</t>
  </si>
  <si>
    <t>Yim Si Wan, Lee Dong Wook</t>
  </si>
  <si>
    <t xml:space="preserve">Love to Hate You </t>
  </si>
  <si>
    <t>Comedy, Law, Romance</t>
  </si>
  <si>
    <t>Kim Ok Bin, Kim Ji Hoon, Yoo Teo, Go Won Hee</t>
  </si>
  <si>
    <t xml:space="preserve">Live </t>
  </si>
  <si>
    <t>Lee Kwang Soo, Bae Sung Woo, Jung Yu Mi, Bae Jong Ok</t>
  </si>
  <si>
    <t xml:space="preserve">The King of Pigs </t>
  </si>
  <si>
    <t>8.6</t>
  </si>
  <si>
    <t>3/18/2022</t>
  </si>
  <si>
    <t>4/22/2022</t>
  </si>
  <si>
    <t>Kim Dong Wook, Chae Jung An, Kim Sung Gyu</t>
  </si>
  <si>
    <t xml:space="preserve">Jewel in the Palace </t>
  </si>
  <si>
    <t>Food, Historical, Romance, Medical</t>
  </si>
  <si>
    <t>9/15/2003</t>
  </si>
  <si>
    <t>3/23/2004</t>
  </si>
  <si>
    <t>Lee Young Ae, Hong Ri Na, Ji Jin Hee, Im Ho</t>
  </si>
  <si>
    <t xml:space="preserve">Tunnel </t>
  </si>
  <si>
    <t>Thriller, Mystery, Sci-Fi, Fantasy</t>
  </si>
  <si>
    <t>3/25/2017</t>
  </si>
  <si>
    <t>5/21/2017</t>
  </si>
  <si>
    <t>Choi Jin Hyuk, Lee Yoo Young, Yoon Hyun Min</t>
  </si>
  <si>
    <t xml:space="preserve">My Liberation Notes </t>
  </si>
  <si>
    <t>5/29/2022</t>
  </si>
  <si>
    <t>Lee Min Ki, Son Seok Koo, Kim Ji Won, Lee El</t>
  </si>
  <si>
    <t xml:space="preserve">Descendants of the Sun </t>
  </si>
  <si>
    <t>Action, Comedy, Romance, Melodrama</t>
  </si>
  <si>
    <t>2/24/2016</t>
  </si>
  <si>
    <t>4/14/2016</t>
  </si>
  <si>
    <t>Song Joong Ki, Jin Goo, Song Hye Kyo, Kim Ji Won</t>
  </si>
  <si>
    <t xml:space="preserve">Hotel del Luna </t>
  </si>
  <si>
    <t>Horror, Comedy, Romance, Fantasy</t>
  </si>
  <si>
    <t>8/29/2020</t>
  </si>
  <si>
    <t>Go Soo, Ahn So Hee, Seo Eun Soo, Heo Joon Ho, Ha Joon, Song Geon Hee</t>
  </si>
  <si>
    <t xml:space="preserve">Law School </t>
  </si>
  <si>
    <t>4/14/2021</t>
  </si>
  <si>
    <t>Kim Myung Min, Ryu Hye Young, Kim Bum, Lee Jung Eun</t>
  </si>
  <si>
    <t xml:space="preserve">The First Responders </t>
  </si>
  <si>
    <t>Action, Thriller, Mystery, Drama</t>
  </si>
  <si>
    <t>Kim Rae Won, Gong Seung Yeon, Son Ho Jun</t>
  </si>
  <si>
    <t xml:space="preserve">It's Okay, That's Love </t>
  </si>
  <si>
    <t>7/23/2014</t>
  </si>
  <si>
    <t>Zo In Sung, Gong Hyo Jin</t>
  </si>
  <si>
    <t xml:space="preserve">Ghost Doctor </t>
  </si>
  <si>
    <t>Comedy, Medical, Fantasy, Supernatural</t>
  </si>
  <si>
    <t>2/22/2022</t>
  </si>
  <si>
    <t>Rain, Uee, Kim Bum, Son Na Eun</t>
  </si>
  <si>
    <t xml:space="preserve">Children of Nobody </t>
  </si>
  <si>
    <t>11/21/2018</t>
  </si>
  <si>
    <t>1/16/2019</t>
  </si>
  <si>
    <t>Kim Sun Ah, Nam Gyu Ri, Lee Yi Kyung, Cha Hak Yeon</t>
  </si>
  <si>
    <t xml:space="preserve">Reborn Rich </t>
  </si>
  <si>
    <t>Business, Drama, Fantasy, Political</t>
  </si>
  <si>
    <t>12/25/2022</t>
  </si>
  <si>
    <t>Friday, Saturday, Sunday</t>
  </si>
  <si>
    <t>Song Joong Ki, Shin Hyun Bin, Lee Sung Min</t>
  </si>
  <si>
    <t xml:space="preserve">Good Manager </t>
  </si>
  <si>
    <t>Business, Comedy, Crime, Drama</t>
  </si>
  <si>
    <t>1/25/2017</t>
  </si>
  <si>
    <t>3/30/2017</t>
  </si>
  <si>
    <t>Namkoong Min, Lee Jun Ho, Nam Sang Mi, Jung Hye Sung</t>
  </si>
  <si>
    <t xml:space="preserve">Once Again </t>
  </si>
  <si>
    <t>3/28/2020</t>
  </si>
  <si>
    <t>9/13/2020</t>
  </si>
  <si>
    <t>Chun Ho Jin, Lee Jung Eun, Lee Min Jung, Oh Yoon Ah, Cha Hwa Yun, Oh Dae Hwan, Lee Sang Yeob, Lee Cho Hee</t>
  </si>
  <si>
    <t xml:space="preserve">The Bridal Mask </t>
  </si>
  <si>
    <t>Action, Historical, Romance, Political</t>
  </si>
  <si>
    <t>5/30/2012</t>
  </si>
  <si>
    <t>Joo Won, Park Ki Woong, Jin Se Yeon, Han Chae Ah</t>
  </si>
  <si>
    <t xml:space="preserve">Empress Ki </t>
  </si>
  <si>
    <t>Historical, Romance, Melodrama, Political</t>
  </si>
  <si>
    <t>10/28/2013</t>
  </si>
  <si>
    <t>4/29/2014</t>
  </si>
  <si>
    <t>Ha Ji Won, Joo Jin Mo, Ji Chang Wook, Baek Jin Hee</t>
  </si>
  <si>
    <t xml:space="preserve">Money Heist: Korea - Joint Economic Area - Part 2 </t>
  </si>
  <si>
    <t>Yoo Ji Tae, Jeon Jong Seo, Kim Ji Hoon, Lee Hyun Woo, Lee Gyu Ho, Kim Yoon Jin, Park Hae Soo, Lee Won Jong, Jang Yoon Ju, Kim Ji Hoon, Im Ji Yeon, Kim Sung Oh</t>
  </si>
  <si>
    <t xml:space="preserve">Go Back Couple </t>
  </si>
  <si>
    <t>Comedy, Romance, Life, Fantasy</t>
  </si>
  <si>
    <t>10/13/2017</t>
  </si>
  <si>
    <t>11/18/2017</t>
  </si>
  <si>
    <t>Jang Na Ra, Son Ho Jun</t>
  </si>
  <si>
    <t xml:space="preserve">My Father Is Strange </t>
  </si>
  <si>
    <t>8/27/2017</t>
  </si>
  <si>
    <t>Kim Yeong Cheol, Ryu Soo Young, Lee Joon, Kim Hae Sook, Lee Yoo Ri, Jung So Min</t>
  </si>
  <si>
    <t xml:space="preserve">Juvenile Justice </t>
  </si>
  <si>
    <t>Law, Drama</t>
  </si>
  <si>
    <t>2/25/2022</t>
  </si>
  <si>
    <t>Kim Hye Soo, Lee Sung Min, Kim Mu Yeol, Lee Jung Eun</t>
  </si>
  <si>
    <t xml:space="preserve">Big Mouth </t>
  </si>
  <si>
    <t>7/29/2022</t>
  </si>
  <si>
    <t>9/17/2022</t>
  </si>
  <si>
    <t>Lee Jong Suk, Kim Joo Heon, Im Yoon Ah</t>
  </si>
  <si>
    <t xml:space="preserve">Stranger Season 2 </t>
  </si>
  <si>
    <t>8/15/2020</t>
  </si>
  <si>
    <t>Cho Seung Woo, Jeon Hye Jin, Lee Joon Hyuk, Bae Doo Na, Choi Moo Sung, Yoon Se Ah</t>
  </si>
  <si>
    <t xml:space="preserve">Designated Survivor: 60 Days </t>
  </si>
  <si>
    <t>Thriller, Mystery, Drama, Political</t>
  </si>
  <si>
    <t>8/20/2019</t>
  </si>
  <si>
    <t>Ji Jin Hee, Kang Han Na, Lee Joon Hyuk, Son Seok Koo, Heo Joon Ho</t>
  </si>
  <si>
    <t xml:space="preserve">Cruel City </t>
  </si>
  <si>
    <t>Action, Thriller, Romance, Crime</t>
  </si>
  <si>
    <t>5/27/2013</t>
  </si>
  <si>
    <t>7/30/2013</t>
  </si>
  <si>
    <t>Jung Kyung Ho, Lee Jae Yoon, Kim Yoo Mi, Nam Gyu Ri, Son Chang Min</t>
  </si>
  <si>
    <t xml:space="preserve">Little Women </t>
  </si>
  <si>
    <t>Kim Go Eun, Park Ji Hoo, Nam Ji Hyun, Wi Ha Joon</t>
  </si>
  <si>
    <t>Étiquettes de lignes</t>
  </si>
  <si>
    <t>Total général</t>
  </si>
  <si>
    <t>Somme de Popularité genre</t>
  </si>
  <si>
    <t>(Plusieurs éléments)</t>
  </si>
  <si>
    <t>Moyenne de Duration</t>
  </si>
  <si>
    <t>Crime</t>
  </si>
  <si>
    <t>Medical</t>
  </si>
  <si>
    <t>Sports</t>
  </si>
  <si>
    <t>Youth</t>
  </si>
  <si>
    <t>Sci-Fi</t>
  </si>
  <si>
    <t>Fantasy</t>
  </si>
  <si>
    <t>Supernatural</t>
  </si>
  <si>
    <t/>
  </si>
  <si>
    <t xml:space="preserve">Genre uniuqe </t>
  </si>
  <si>
    <t>Moyenne de Watchers</t>
  </si>
  <si>
    <t>Moyenne de Episodes</t>
  </si>
  <si>
    <t xml:space="preserve">Date </t>
  </si>
  <si>
    <t xml:space="preserve">Monday </t>
  </si>
  <si>
    <t>Tuesday</t>
  </si>
  <si>
    <t>Wenesday</t>
  </si>
  <si>
    <t>Saturday</t>
  </si>
  <si>
    <t>Sunday</t>
  </si>
  <si>
    <t>Emission</t>
  </si>
  <si>
    <t>Weak Hero Class 1</t>
  </si>
  <si>
    <t>Hospital Playlist Season 2</t>
  </si>
  <si>
    <t>Flower of Evil</t>
  </si>
  <si>
    <t>Hospital Playlist</t>
  </si>
  <si>
    <t>Alchemy of Souls</t>
  </si>
  <si>
    <t>Reply 1988</t>
  </si>
  <si>
    <t>My Mister</t>
  </si>
  <si>
    <t>The Glory Part 2</t>
  </si>
  <si>
    <t>Under the Queen's Umbrella</t>
  </si>
  <si>
    <t>Prison Playbook</t>
  </si>
  <si>
    <t>Mr. Queen</t>
  </si>
  <si>
    <t>Alchemy of Souls Season 2: Light and Shadow</t>
  </si>
  <si>
    <t>Mother</t>
  </si>
  <si>
    <t>Extraordinary Attorney Woo</t>
  </si>
  <si>
    <t>Crash Landing on You</t>
  </si>
  <si>
    <t>Navillera</t>
  </si>
  <si>
    <t>Vincenzo</t>
  </si>
  <si>
    <t>It's Okay to Not Be Okay</t>
  </si>
  <si>
    <t>Signal</t>
  </si>
  <si>
    <t>The Glory</t>
  </si>
  <si>
    <t>Kingdom Season 2</t>
  </si>
  <si>
    <t>Happiness</t>
  </si>
  <si>
    <t>Mr. Sunshine</t>
  </si>
  <si>
    <t>Tomorrow</t>
  </si>
  <si>
    <t>SKY Castle</t>
  </si>
  <si>
    <t>The Red Sleeve</t>
  </si>
  <si>
    <t>Mouse</t>
  </si>
  <si>
    <t>Stranger</t>
  </si>
  <si>
    <t>Twenty-Five Twenty-One</t>
  </si>
  <si>
    <t>The Uncanny Counter</t>
  </si>
  <si>
    <t>Goblin</t>
  </si>
  <si>
    <t>D.P.</t>
  </si>
  <si>
    <t>Kingdom</t>
  </si>
  <si>
    <t>Weightlifting Fairy Kim Bok Joo</t>
  </si>
  <si>
    <t>Taxi Driver</t>
  </si>
  <si>
    <t>Six Flying Dragons</t>
  </si>
  <si>
    <t>Youth of May</t>
  </si>
  <si>
    <t>Life on Mars</t>
  </si>
  <si>
    <t>The Devil Judge</t>
  </si>
  <si>
    <t>Racket Boys</t>
  </si>
  <si>
    <t>Through the Darkness</t>
  </si>
  <si>
    <t>Beyond Evil</t>
  </si>
  <si>
    <t>Missing: The Other Side Season 2</t>
  </si>
  <si>
    <t>Hometown Cha-Cha-Cha</t>
  </si>
  <si>
    <t>The Penthouse: War in Life</t>
  </si>
  <si>
    <t>Dear My Friends</t>
  </si>
  <si>
    <t>Arthdal Chronicles Part 3: The Prelude to All Legends</t>
  </si>
  <si>
    <t>The Guest</t>
  </si>
  <si>
    <t>Defendant</t>
  </si>
  <si>
    <t>Dr. Romantic Season 2</t>
  </si>
  <si>
    <t>While You Were Sleeping</t>
  </si>
  <si>
    <t>The Penthouse Season 2: War in Life</t>
  </si>
  <si>
    <t>Our Beloved Summer</t>
  </si>
  <si>
    <t>Our Blues</t>
  </si>
  <si>
    <t>Sweet Home</t>
  </si>
  <si>
    <t>18 Again</t>
  </si>
  <si>
    <t>Moon Lovers: Scarlet Heart Ryeo</t>
  </si>
  <si>
    <t>Kill Me, Heal Me</t>
  </si>
  <si>
    <t>Partners for Justice Season 2</t>
  </si>
  <si>
    <t>Misaeng: Incomplete Life</t>
  </si>
  <si>
    <t>A Business Proposal</t>
  </si>
  <si>
    <t>The Fiery Priest</t>
  </si>
  <si>
    <t>My Name</t>
  </si>
  <si>
    <t>Chicago Typewriter</t>
  </si>
  <si>
    <t>Hot Stove League</t>
  </si>
  <si>
    <t>Strong Woman Do Bong Soon</t>
  </si>
  <si>
    <t>Dr. Romantic</t>
  </si>
  <si>
    <t>Love to Hate You</t>
  </si>
  <si>
    <t>Live</t>
  </si>
  <si>
    <t>The King of Pigs</t>
  </si>
  <si>
    <t>Jewel in the Palace</t>
  </si>
  <si>
    <t>Tunnel</t>
  </si>
  <si>
    <t>My Liberation Notes</t>
  </si>
  <si>
    <t>Descendants of the Sun</t>
  </si>
  <si>
    <t>Hotel del Luna</t>
  </si>
  <si>
    <t>Law School</t>
  </si>
  <si>
    <t>The First Responders</t>
  </si>
  <si>
    <t>It's Okay, That's Love</t>
  </si>
  <si>
    <t>Ghost Doctor</t>
  </si>
  <si>
    <t>Children of Nobody</t>
  </si>
  <si>
    <t>Reborn Rich</t>
  </si>
  <si>
    <t>Good Manager</t>
  </si>
  <si>
    <t>Once Again</t>
  </si>
  <si>
    <t>The Bridal Mask</t>
  </si>
  <si>
    <t>Empress Ki</t>
  </si>
  <si>
    <t>Money Heist: Korea - Joint Economic Area - Part 2</t>
  </si>
  <si>
    <t>Go Back Couple</t>
  </si>
  <si>
    <t>My Father Is Strange</t>
  </si>
  <si>
    <t>Juvenile Justice</t>
  </si>
  <si>
    <t>Big Mouth</t>
  </si>
  <si>
    <t>Stranger Season 2</t>
  </si>
  <si>
    <t>Designated Survivor: 60 Days</t>
  </si>
  <si>
    <t>Cruel City</t>
  </si>
  <si>
    <t>Little Women</t>
  </si>
  <si>
    <t>Erreur-type</t>
  </si>
  <si>
    <t>Mode</t>
  </si>
  <si>
    <t>Écart-type</t>
  </si>
  <si>
    <t>Variance de l'échantillon</t>
  </si>
  <si>
    <t>Kurstosis (Coefficient d'aplatissement)</t>
  </si>
  <si>
    <t>Coefficient d'asymétrie</t>
  </si>
  <si>
    <t>Plage</t>
  </si>
  <si>
    <t>Minimum</t>
  </si>
  <si>
    <t>Maximum</t>
  </si>
  <si>
    <t>Somme</t>
  </si>
  <si>
    <t>Nombre d'échantillons</t>
  </si>
  <si>
    <t>(vide)</t>
  </si>
  <si>
    <t>Moyenne de Popularity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</si>
</sst>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FBFBC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horizontal="left"/>
    </xf>
    <xf numFmtId="0" fontId="0" fillId="33" borderId="10" xfId="0" applyFill="1" applyBorder="1" applyAlignment="1">
      <alignment horizontal="left" wrapText="1"/>
    </xf>
    <xf numFmtId="0" fontId="0" fillId="33" borderId="0" xfId="0" applyFill="1" applyAlignment="1">
      <alignment horizontal="left"/>
    </xf>
    <xf numFmtId="0" fontId="0" fillId="34" borderId="10" xfId="0" applyFill="1" applyBorder="1" applyAlignment="1">
      <alignment horizontal="left" wrapText="1"/>
    </xf>
    <xf numFmtId="2" fontId="0" fillId="33" borderId="10" xfId="0" applyNumberFormat="1" applyFill="1" applyBorder="1" applyAlignment="1">
      <alignment horizontal="left" wrapText="1"/>
    </xf>
    <xf numFmtId="2" fontId="0" fillId="0" borderId="0" xfId="0" applyNumberFormat="1" applyAlignment="1">
      <alignment horizontal="left" wrapText="1"/>
    </xf>
    <xf numFmtId="2" fontId="0" fillId="0" borderId="0" xfId="0" applyNumberFormat="1" applyAlignment="1">
      <alignment horizontal="left"/>
    </xf>
    <xf numFmtId="0" fontId="0" fillId="0" borderId="0" xfId="0" applyAlignment="1">
      <alignment horizontal="left" wrapText="1"/>
    </xf>
    <xf numFmtId="14" fontId="0" fillId="0" borderId="0" xfId="0" applyNumberFormat="1" applyAlignment="1">
      <alignment horizontal="left" wrapText="1"/>
    </xf>
    <xf numFmtId="1" fontId="0" fillId="34" borderId="10" xfId="0" applyNumberFormat="1" applyFill="1" applyBorder="1" applyAlignment="1">
      <alignment horizontal="left" wrapText="1"/>
    </xf>
    <xf numFmtId="1" fontId="0" fillId="0" borderId="0" xfId="0" applyNumberFormat="1" applyAlignment="1">
      <alignment horizontal="left" wrapText="1"/>
    </xf>
    <xf numFmtId="1" fontId="0" fillId="0" borderId="0" xfId="0" applyNumberFormat="1" applyAlignment="1">
      <alignment horizontal="left"/>
    </xf>
    <xf numFmtId="1" fontId="0" fillId="33" borderId="10" xfId="0" applyNumberFormat="1" applyFill="1" applyBorder="1" applyAlignment="1">
      <alignment horizontal="left" wrapText="1"/>
    </xf>
    <xf numFmtId="164" fontId="0" fillId="33" borderId="10" xfId="0" applyNumberFormat="1" applyFill="1" applyBorder="1" applyAlignment="1">
      <alignment horizontal="left" wrapText="1"/>
    </xf>
    <xf numFmtId="164" fontId="0" fillId="0" borderId="0" xfId="0" applyNumberFormat="1" applyAlignment="1">
      <alignment horizontal="left" wrapText="1"/>
    </xf>
    <xf numFmtId="164" fontId="0" fillId="0" borderId="0" xfId="0" applyNumberFormat="1" applyAlignment="1">
      <alignment horizontal="left"/>
    </xf>
    <xf numFmtId="14" fontId="0" fillId="33" borderId="10" xfId="0" applyNumberFormat="1" applyFill="1" applyBorder="1" applyAlignment="1">
      <alignment horizontal="left" wrapText="1"/>
    </xf>
    <xf numFmtId="14" fontId="0" fillId="0" borderId="0" xfId="0" applyNumberFormat="1" applyAlignment="1">
      <alignment horizontal="left"/>
    </xf>
    <xf numFmtId="0" fontId="0" fillId="0" borderId="0" xfId="0" pivotButton="1"/>
    <xf numFmtId="0" fontId="0" fillId="0" borderId="0" xfId="0" pivotButton="1" applyAlignment="1">
      <alignment wrapText="1"/>
    </xf>
    <xf numFmtId="0" fontId="0" fillId="0" borderId="11" xfId="0" applyBorder="1"/>
    <xf numFmtId="0" fontId="18" fillId="35" borderId="12" xfId="0" applyFont="1" applyFill="1" applyBorder="1" applyAlignment="1">
      <alignment horizontal="center"/>
    </xf>
    <xf numFmtId="0" fontId="18" fillId="36" borderId="12" xfId="0" applyFont="1" applyFill="1" applyBorder="1" applyAlignment="1">
      <alignment horizontal="center"/>
    </xf>
    <xf numFmtId="0"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
    <dxf>
      <font>
        <color rgb="FF9C0006"/>
      </font>
      <fill>
        <patternFill>
          <bgColor rgb="FFFFC7CE"/>
        </patternFill>
      </fill>
    </dxf>
    <dxf>
      <alignment wrapText="1"/>
    </dxf>
    <dxf>
      <alignment wrapText="1"/>
    </dxf>
  </dxfs>
  <tableStyles count="0" defaultTableStyle="TableStyleMedium2" defaultPivotStyle="PivotStyleLight16"/>
  <colors>
    <mruColors>
      <color rgb="FFFBFB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6"/>
    </mc:Choice>
    <mc:Fallback>
      <c:style val="6"/>
    </mc:Fallback>
  </mc:AlternateContent>
  <c:pivotSource>
    <c:name>[data_top100kdrama.xlsx]Pivot table!Tableau croisé dynamique5</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Durée Moyen des series les mieux notées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table'!$A$5:$A$23</c:f>
              <c:strCache>
                <c:ptCount val="18"/>
                <c:pt idx="0">
                  <c:v>Alchemy of Souls </c:v>
                </c:pt>
                <c:pt idx="1">
                  <c:v>Alchemy of Souls Season 2: Light and Shadow </c:v>
                </c:pt>
                <c:pt idx="2">
                  <c:v>Crash Landing on You </c:v>
                </c:pt>
                <c:pt idx="3">
                  <c:v>Extraordinary Attorney Woo </c:v>
                </c:pt>
                <c:pt idx="4">
                  <c:v>Flower of Evil </c:v>
                </c:pt>
                <c:pt idx="5">
                  <c:v>Hospital Playlist </c:v>
                </c:pt>
                <c:pt idx="6">
                  <c:v>Hospital Playlist Season 2 </c:v>
                </c:pt>
                <c:pt idx="7">
                  <c:v>Mother </c:v>
                </c:pt>
                <c:pt idx="8">
                  <c:v>Move to Heaven</c:v>
                </c:pt>
                <c:pt idx="9">
                  <c:v>Mr. Queen </c:v>
                </c:pt>
                <c:pt idx="10">
                  <c:v>My Mister </c:v>
                </c:pt>
                <c:pt idx="11">
                  <c:v>Navillera </c:v>
                </c:pt>
                <c:pt idx="12">
                  <c:v>Prison Playbook </c:v>
                </c:pt>
                <c:pt idx="13">
                  <c:v>Reply 1988 </c:v>
                </c:pt>
                <c:pt idx="14">
                  <c:v>The Glory Part 2 </c:v>
                </c:pt>
                <c:pt idx="15">
                  <c:v>Under the Queen's Umbrella </c:v>
                </c:pt>
                <c:pt idx="16">
                  <c:v>Vincenzo </c:v>
                </c:pt>
                <c:pt idx="17">
                  <c:v>Weak Hero Class 1 </c:v>
                </c:pt>
              </c:strCache>
            </c:strRef>
          </c:cat>
          <c:val>
            <c:numRef>
              <c:f>'Pivot table'!$B$5:$B$23</c:f>
              <c:numCache>
                <c:formatCode>General</c:formatCode>
                <c:ptCount val="18"/>
                <c:pt idx="0">
                  <c:v>80</c:v>
                </c:pt>
                <c:pt idx="1">
                  <c:v>81</c:v>
                </c:pt>
                <c:pt idx="2">
                  <c:v>85</c:v>
                </c:pt>
                <c:pt idx="3">
                  <c:v>77</c:v>
                </c:pt>
                <c:pt idx="4">
                  <c:v>70</c:v>
                </c:pt>
                <c:pt idx="5">
                  <c:v>90</c:v>
                </c:pt>
                <c:pt idx="6">
                  <c:v>100</c:v>
                </c:pt>
                <c:pt idx="7">
                  <c:v>63</c:v>
                </c:pt>
                <c:pt idx="8">
                  <c:v>52</c:v>
                </c:pt>
                <c:pt idx="9">
                  <c:v>75</c:v>
                </c:pt>
                <c:pt idx="10">
                  <c:v>77</c:v>
                </c:pt>
                <c:pt idx="11">
                  <c:v>65</c:v>
                </c:pt>
                <c:pt idx="12">
                  <c:v>92</c:v>
                </c:pt>
                <c:pt idx="13">
                  <c:v>95</c:v>
                </c:pt>
                <c:pt idx="14">
                  <c:v>55</c:v>
                </c:pt>
                <c:pt idx="15">
                  <c:v>70</c:v>
                </c:pt>
                <c:pt idx="16">
                  <c:v>85</c:v>
                </c:pt>
                <c:pt idx="17">
                  <c:v>40</c:v>
                </c:pt>
              </c:numCache>
            </c:numRef>
          </c:val>
          <c:extLst>
            <c:ext xmlns:c16="http://schemas.microsoft.com/office/drawing/2014/chart" uri="{C3380CC4-5D6E-409C-BE32-E72D297353CC}">
              <c16:uniqueId val="{00000000-4CE3-4D46-B037-4AC136B161E6}"/>
            </c:ext>
          </c:extLst>
        </c:ser>
        <c:dLbls>
          <c:showLegendKey val="0"/>
          <c:showVal val="0"/>
          <c:showCatName val="0"/>
          <c:showSerName val="0"/>
          <c:showPercent val="0"/>
          <c:showBubbleSize val="0"/>
        </c:dLbls>
        <c:gapWidth val="150"/>
        <c:overlap val="100"/>
        <c:axId val="299703391"/>
        <c:axId val="299703871"/>
      </c:barChart>
      <c:catAx>
        <c:axId val="2997033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fr-FR"/>
                  <a:t>Émission</a:t>
                </a:r>
              </a:p>
            </c:rich>
          </c:tx>
          <c:layout>
            <c:manualLayout>
              <c:xMode val="edge"/>
              <c:yMode val="edge"/>
              <c:x val="0.11230728335991494"/>
              <c:y val="0.535278500118201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99703871"/>
        <c:crosses val="autoZero"/>
        <c:auto val="1"/>
        <c:lblAlgn val="ctr"/>
        <c:lblOffset val="100"/>
        <c:noMultiLvlLbl val="0"/>
      </c:catAx>
      <c:valAx>
        <c:axId val="299703871"/>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fr-FR"/>
                  <a:t>Durée</a:t>
                </a:r>
                <a:r>
                  <a:rPr lang="fr-FR" baseline="0"/>
                  <a:t> d'épisode </a:t>
                </a:r>
                <a:endParaRPr lang="fr-FR"/>
              </a:p>
            </c:rich>
          </c:tx>
          <c:layout>
            <c:manualLayout>
              <c:xMode val="edge"/>
              <c:yMode val="edge"/>
              <c:x val="0.46216537526110674"/>
              <c:y val="0.91922617640462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997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pivotSource>
    <c:name>[data_top100kdrama.xlsx]Pivot table!Tableau croisé dynamique11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Top</a:t>
            </a:r>
            <a:r>
              <a:rPr lang="fr-FR" baseline="0"/>
              <a:t> des séries les plus regardées</a:t>
            </a:r>
            <a:endParaRPr lang="fr-F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table'!$A$56:$A$69</c:f>
              <c:strCache>
                <c:ptCount val="13"/>
                <c:pt idx="0">
                  <c:v>A Business Proposal </c:v>
                </c:pt>
                <c:pt idx="1">
                  <c:v>Crash Landing on You </c:v>
                </c:pt>
                <c:pt idx="2">
                  <c:v>Descendants of the Sun </c:v>
                </c:pt>
                <c:pt idx="3">
                  <c:v>Flower of Evil </c:v>
                </c:pt>
                <c:pt idx="4">
                  <c:v>Goblin </c:v>
                </c:pt>
                <c:pt idx="5">
                  <c:v>Healer </c:v>
                </c:pt>
                <c:pt idx="6">
                  <c:v>It's Okay to Not Be Okay </c:v>
                </c:pt>
                <c:pt idx="7">
                  <c:v>Kill Me, Heal Me </c:v>
                </c:pt>
                <c:pt idx="8">
                  <c:v>Moon Lovers: Scarlet Heart Ryeo </c:v>
                </c:pt>
                <c:pt idx="9">
                  <c:v>Strong Woman Do Bong Soon </c:v>
                </c:pt>
                <c:pt idx="10">
                  <c:v>Vincenzo </c:v>
                </c:pt>
                <c:pt idx="11">
                  <c:v>Weightlifting Fairy Kim Bok Joo </c:v>
                </c:pt>
                <c:pt idx="12">
                  <c:v>While You Were Sleeping </c:v>
                </c:pt>
              </c:strCache>
            </c:strRef>
          </c:cat>
          <c:val>
            <c:numRef>
              <c:f>'Pivot table'!$B$56:$B$69</c:f>
              <c:numCache>
                <c:formatCode>General</c:formatCode>
                <c:ptCount val="13"/>
                <c:pt idx="0">
                  <c:v>99.263999999999996</c:v>
                </c:pt>
                <c:pt idx="1">
                  <c:v>146.358</c:v>
                </c:pt>
                <c:pt idx="2">
                  <c:v>162.815</c:v>
                </c:pt>
                <c:pt idx="3">
                  <c:v>94.811000000000007</c:v>
                </c:pt>
                <c:pt idx="4">
                  <c:v>192.96700000000001</c:v>
                </c:pt>
                <c:pt idx="5">
                  <c:v>125.02800000000001</c:v>
                </c:pt>
                <c:pt idx="6">
                  <c:v>150.71199999999999</c:v>
                </c:pt>
                <c:pt idx="7">
                  <c:v>99.838999999999999</c:v>
                </c:pt>
                <c:pt idx="8">
                  <c:v>122.991</c:v>
                </c:pt>
                <c:pt idx="9">
                  <c:v>179.27099999999999</c:v>
                </c:pt>
                <c:pt idx="10">
                  <c:v>113.443</c:v>
                </c:pt>
                <c:pt idx="11">
                  <c:v>162.9</c:v>
                </c:pt>
                <c:pt idx="12">
                  <c:v>136.482</c:v>
                </c:pt>
              </c:numCache>
            </c:numRef>
          </c:val>
          <c:extLst>
            <c:ext xmlns:c16="http://schemas.microsoft.com/office/drawing/2014/chart" uri="{C3380CC4-5D6E-409C-BE32-E72D297353CC}">
              <c16:uniqueId val="{00000000-4D37-4A1D-BF42-C202AB96B2FF}"/>
            </c:ext>
          </c:extLst>
        </c:ser>
        <c:dLbls>
          <c:showLegendKey val="0"/>
          <c:showVal val="0"/>
          <c:showCatName val="0"/>
          <c:showSerName val="0"/>
          <c:showPercent val="0"/>
          <c:showBubbleSize val="0"/>
        </c:dLbls>
        <c:gapWidth val="150"/>
        <c:overlap val="100"/>
        <c:axId val="447539279"/>
        <c:axId val="447533519"/>
      </c:barChart>
      <c:catAx>
        <c:axId val="447539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Émission</a:t>
                </a:r>
              </a:p>
            </c:rich>
          </c:tx>
          <c:layout>
            <c:manualLayout>
              <c:xMode val="edge"/>
              <c:yMode val="edge"/>
              <c:x val="0.43256832728444827"/>
              <c:y val="0.86580242108519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47533519"/>
        <c:crosses val="autoZero"/>
        <c:auto val="1"/>
        <c:lblAlgn val="ctr"/>
        <c:lblOffset val="100"/>
        <c:noMultiLvlLbl val="0"/>
      </c:catAx>
      <c:valAx>
        <c:axId val="447533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fr-FR"/>
                  <a:t>Téléspéctateurs</a:t>
                </a:r>
              </a:p>
            </c:rich>
          </c:tx>
          <c:layout>
            <c:manualLayout>
              <c:xMode val="edge"/>
              <c:yMode val="edge"/>
              <c:x val="1.3290802764486975E-2"/>
              <c:y val="0.2379153651420948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475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fr-FR"/>
              <a:t>Jour</a:t>
            </a:r>
            <a:r>
              <a:rPr lang="fr-FR" baseline="0"/>
              <a:t> populaire pour faire une diffusion</a:t>
            </a:r>
            <a:endParaRPr lang="fr-F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LID4096"/>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CEB-490B-BFD0-81D67EA2B2F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CEB-490B-BFD0-81D67EA2B2F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CEB-490B-BFD0-81D67EA2B2F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CEB-490B-BFD0-81D67EA2B2F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CEB-490B-BFD0-81D67EA2B2F1}"/>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CEB-490B-BFD0-81D67EA2B2F1}"/>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CEB-490B-BFD0-81D67EA2B2F1}"/>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CCEB-490B-BFD0-81D67EA2B2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Worksheet!$N$1:$N$8</c:f>
              <c:strCache>
                <c:ptCount val="8"/>
                <c:pt idx="0">
                  <c:v>Date </c:v>
                </c:pt>
                <c:pt idx="1">
                  <c:v>Monday </c:v>
                </c:pt>
                <c:pt idx="2">
                  <c:v>Tuesday</c:v>
                </c:pt>
                <c:pt idx="3">
                  <c:v>Wenesday</c:v>
                </c:pt>
                <c:pt idx="4">
                  <c:v>Thursday</c:v>
                </c:pt>
                <c:pt idx="5">
                  <c:v>Friday</c:v>
                </c:pt>
                <c:pt idx="6">
                  <c:v>Saturday</c:v>
                </c:pt>
                <c:pt idx="7">
                  <c:v>Sunday</c:v>
                </c:pt>
              </c:strCache>
            </c:strRef>
          </c:cat>
          <c:val>
            <c:numRef>
              <c:f>Worksheet!$O$1:$O$8</c:f>
              <c:numCache>
                <c:formatCode>0</c:formatCode>
                <c:ptCount val="8"/>
                <c:pt idx="1">
                  <c:v>0</c:v>
                </c:pt>
                <c:pt idx="2">
                  <c:v>20</c:v>
                </c:pt>
                <c:pt idx="3">
                  <c:v>0</c:v>
                </c:pt>
                <c:pt idx="4">
                  <c:v>18</c:v>
                </c:pt>
                <c:pt idx="5">
                  <c:v>34</c:v>
                </c:pt>
                <c:pt idx="6">
                  <c:v>47</c:v>
                </c:pt>
                <c:pt idx="7">
                  <c:v>27</c:v>
                </c:pt>
              </c:numCache>
            </c:numRef>
          </c:val>
          <c:extLst>
            <c:ext xmlns:c16="http://schemas.microsoft.com/office/drawing/2014/chart" uri="{C3380CC4-5D6E-409C-BE32-E72D297353CC}">
              <c16:uniqueId val="{00000010-CCEB-490B-BFD0-81D67EA2B2F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6"/>
    </mc:Choice>
    <mc:Fallback>
      <c:style val="6"/>
    </mc:Fallback>
  </mc:AlternateContent>
  <c:pivotSource>
    <c:name>[data_top100kdrama.xlsx]Pivot table!Tableau croisé dynamique5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Durée Moyen des series les mieux notées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table'!$A$5:$A$23</c:f>
              <c:strCache>
                <c:ptCount val="18"/>
                <c:pt idx="0">
                  <c:v>Alchemy of Souls </c:v>
                </c:pt>
                <c:pt idx="1">
                  <c:v>Alchemy of Souls Season 2: Light and Shadow </c:v>
                </c:pt>
                <c:pt idx="2">
                  <c:v>Crash Landing on You </c:v>
                </c:pt>
                <c:pt idx="3">
                  <c:v>Extraordinary Attorney Woo </c:v>
                </c:pt>
                <c:pt idx="4">
                  <c:v>Flower of Evil </c:v>
                </c:pt>
                <c:pt idx="5">
                  <c:v>Hospital Playlist </c:v>
                </c:pt>
                <c:pt idx="6">
                  <c:v>Hospital Playlist Season 2 </c:v>
                </c:pt>
                <c:pt idx="7">
                  <c:v>Mother </c:v>
                </c:pt>
                <c:pt idx="8">
                  <c:v>Move to Heaven</c:v>
                </c:pt>
                <c:pt idx="9">
                  <c:v>Mr. Queen </c:v>
                </c:pt>
                <c:pt idx="10">
                  <c:v>My Mister </c:v>
                </c:pt>
                <c:pt idx="11">
                  <c:v>Navillera </c:v>
                </c:pt>
                <c:pt idx="12">
                  <c:v>Prison Playbook </c:v>
                </c:pt>
                <c:pt idx="13">
                  <c:v>Reply 1988 </c:v>
                </c:pt>
                <c:pt idx="14">
                  <c:v>The Glory Part 2 </c:v>
                </c:pt>
                <c:pt idx="15">
                  <c:v>Under the Queen's Umbrella </c:v>
                </c:pt>
                <c:pt idx="16">
                  <c:v>Vincenzo </c:v>
                </c:pt>
                <c:pt idx="17">
                  <c:v>Weak Hero Class 1 </c:v>
                </c:pt>
              </c:strCache>
            </c:strRef>
          </c:cat>
          <c:val>
            <c:numRef>
              <c:f>'Pivot table'!$B$5:$B$23</c:f>
              <c:numCache>
                <c:formatCode>General</c:formatCode>
                <c:ptCount val="18"/>
                <c:pt idx="0">
                  <c:v>80</c:v>
                </c:pt>
                <c:pt idx="1">
                  <c:v>81</c:v>
                </c:pt>
                <c:pt idx="2">
                  <c:v>85</c:v>
                </c:pt>
                <c:pt idx="3">
                  <c:v>77</c:v>
                </c:pt>
                <c:pt idx="4">
                  <c:v>70</c:v>
                </c:pt>
                <c:pt idx="5">
                  <c:v>90</c:v>
                </c:pt>
                <c:pt idx="6">
                  <c:v>100</c:v>
                </c:pt>
                <c:pt idx="7">
                  <c:v>63</c:v>
                </c:pt>
                <c:pt idx="8">
                  <c:v>52</c:v>
                </c:pt>
                <c:pt idx="9">
                  <c:v>75</c:v>
                </c:pt>
                <c:pt idx="10">
                  <c:v>77</c:v>
                </c:pt>
                <c:pt idx="11">
                  <c:v>65</c:v>
                </c:pt>
                <c:pt idx="12">
                  <c:v>92</c:v>
                </c:pt>
                <c:pt idx="13">
                  <c:v>95</c:v>
                </c:pt>
                <c:pt idx="14">
                  <c:v>55</c:v>
                </c:pt>
                <c:pt idx="15">
                  <c:v>70</c:v>
                </c:pt>
                <c:pt idx="16">
                  <c:v>85</c:v>
                </c:pt>
                <c:pt idx="17">
                  <c:v>40</c:v>
                </c:pt>
              </c:numCache>
            </c:numRef>
          </c:val>
          <c:extLst>
            <c:ext xmlns:c16="http://schemas.microsoft.com/office/drawing/2014/chart" uri="{C3380CC4-5D6E-409C-BE32-E72D297353CC}">
              <c16:uniqueId val="{00000000-E140-4B35-A267-B90F1A634FDE}"/>
            </c:ext>
          </c:extLst>
        </c:ser>
        <c:dLbls>
          <c:showLegendKey val="0"/>
          <c:showVal val="0"/>
          <c:showCatName val="0"/>
          <c:showSerName val="0"/>
          <c:showPercent val="0"/>
          <c:showBubbleSize val="0"/>
        </c:dLbls>
        <c:gapWidth val="150"/>
        <c:overlap val="100"/>
        <c:axId val="299703391"/>
        <c:axId val="299703871"/>
      </c:barChart>
      <c:catAx>
        <c:axId val="29970339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99703871"/>
        <c:crosses val="autoZero"/>
        <c:auto val="1"/>
        <c:lblAlgn val="ctr"/>
        <c:lblOffset val="100"/>
        <c:noMultiLvlLbl val="0"/>
      </c:catAx>
      <c:valAx>
        <c:axId val="29970387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9970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pivotSource>
    <c:name>[data_top100kdrama.xlsx]Pivot table!Tableau croisé dynamique11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table'!$A$56:$A$69</c:f>
              <c:strCache>
                <c:ptCount val="13"/>
                <c:pt idx="0">
                  <c:v>A Business Proposal </c:v>
                </c:pt>
                <c:pt idx="1">
                  <c:v>Crash Landing on You </c:v>
                </c:pt>
                <c:pt idx="2">
                  <c:v>Descendants of the Sun </c:v>
                </c:pt>
                <c:pt idx="3">
                  <c:v>Flower of Evil </c:v>
                </c:pt>
                <c:pt idx="4">
                  <c:v>Goblin </c:v>
                </c:pt>
                <c:pt idx="5">
                  <c:v>Healer </c:v>
                </c:pt>
                <c:pt idx="6">
                  <c:v>It's Okay to Not Be Okay </c:v>
                </c:pt>
                <c:pt idx="7">
                  <c:v>Kill Me, Heal Me </c:v>
                </c:pt>
                <c:pt idx="8">
                  <c:v>Moon Lovers: Scarlet Heart Ryeo </c:v>
                </c:pt>
                <c:pt idx="9">
                  <c:v>Strong Woman Do Bong Soon </c:v>
                </c:pt>
                <c:pt idx="10">
                  <c:v>Vincenzo </c:v>
                </c:pt>
                <c:pt idx="11">
                  <c:v>Weightlifting Fairy Kim Bok Joo </c:v>
                </c:pt>
                <c:pt idx="12">
                  <c:v>While You Were Sleeping </c:v>
                </c:pt>
              </c:strCache>
            </c:strRef>
          </c:cat>
          <c:val>
            <c:numRef>
              <c:f>'Pivot table'!$B$56:$B$69</c:f>
              <c:numCache>
                <c:formatCode>General</c:formatCode>
                <c:ptCount val="13"/>
                <c:pt idx="0">
                  <c:v>99.263999999999996</c:v>
                </c:pt>
                <c:pt idx="1">
                  <c:v>146.358</c:v>
                </c:pt>
                <c:pt idx="2">
                  <c:v>162.815</c:v>
                </c:pt>
                <c:pt idx="3">
                  <c:v>94.811000000000007</c:v>
                </c:pt>
                <c:pt idx="4">
                  <c:v>192.96700000000001</c:v>
                </c:pt>
                <c:pt idx="5">
                  <c:v>125.02800000000001</c:v>
                </c:pt>
                <c:pt idx="6">
                  <c:v>150.71199999999999</c:v>
                </c:pt>
                <c:pt idx="7">
                  <c:v>99.838999999999999</c:v>
                </c:pt>
                <c:pt idx="8">
                  <c:v>122.991</c:v>
                </c:pt>
                <c:pt idx="9">
                  <c:v>179.27099999999999</c:v>
                </c:pt>
                <c:pt idx="10">
                  <c:v>113.443</c:v>
                </c:pt>
                <c:pt idx="11">
                  <c:v>162.9</c:v>
                </c:pt>
                <c:pt idx="12">
                  <c:v>136.482</c:v>
                </c:pt>
              </c:numCache>
            </c:numRef>
          </c:val>
          <c:extLst>
            <c:ext xmlns:c16="http://schemas.microsoft.com/office/drawing/2014/chart" uri="{C3380CC4-5D6E-409C-BE32-E72D297353CC}">
              <c16:uniqueId val="{00000000-A9D5-44FF-B681-760B79146AEB}"/>
            </c:ext>
          </c:extLst>
        </c:ser>
        <c:dLbls>
          <c:showLegendKey val="0"/>
          <c:showVal val="0"/>
          <c:showCatName val="0"/>
          <c:showSerName val="0"/>
          <c:showPercent val="0"/>
          <c:showBubbleSize val="0"/>
        </c:dLbls>
        <c:gapWidth val="150"/>
        <c:overlap val="100"/>
        <c:axId val="447539279"/>
        <c:axId val="447533519"/>
      </c:barChart>
      <c:catAx>
        <c:axId val="44753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47533519"/>
        <c:crosses val="autoZero"/>
        <c:auto val="1"/>
        <c:lblAlgn val="ctr"/>
        <c:lblOffset val="100"/>
        <c:noMultiLvlLbl val="0"/>
      </c:catAx>
      <c:valAx>
        <c:axId val="447533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4475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[data_top100kdrama.xlsx]Pivot table!Tableau croisé dynamique6</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table'!$B$28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98-4469-890A-202CA2ABBD7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98-4469-890A-202CA2ABBD7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98-4469-890A-202CA2ABBD7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298-4469-890A-202CA2ABBD7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298-4469-890A-202CA2ABBD7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298-4469-890A-202CA2ABBD7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298-4469-890A-202CA2ABBD7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298-4469-890A-202CA2ABBD7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298-4469-890A-202CA2ABBD7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298-4469-890A-202CA2ABBD72}"/>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298-4469-890A-202CA2ABBD72}"/>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298-4469-890A-202CA2ABBD72}"/>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A298-4469-890A-202CA2ABBD72}"/>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A298-4469-890A-202CA2ABBD72}"/>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A298-4469-890A-202CA2ABBD72}"/>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A298-4469-890A-202CA2ABBD72}"/>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A298-4469-890A-202CA2ABBD72}"/>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A298-4469-890A-202CA2ABBD72}"/>
              </c:ext>
            </c:extLst>
          </c:dPt>
          <c:dPt>
            <c:idx val="18"/>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A298-4469-890A-202CA2ABBD72}"/>
              </c:ext>
            </c:extLst>
          </c:dPt>
          <c:dPt>
            <c:idx val="1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A298-4469-890A-202CA2ABBD72}"/>
              </c:ext>
            </c:extLst>
          </c:dPt>
          <c:dPt>
            <c:idx val="20"/>
            <c:bubble3D val="0"/>
            <c:spPr>
              <a:solidFill>
                <a:schemeClr val="accent3">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A298-4469-890A-202CA2ABBD72}"/>
              </c:ext>
            </c:extLst>
          </c:dPt>
          <c:dPt>
            <c:idx val="2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A298-4469-890A-202CA2ABBD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table'!$A$29:$A$51</c:f>
              <c:strCache>
                <c:ptCount val="22"/>
                <c:pt idx="0">
                  <c:v> Comedy</c:v>
                </c:pt>
                <c:pt idx="1">
                  <c:v> Crime</c:v>
                </c:pt>
                <c:pt idx="2">
                  <c:v> Fantasy</c:v>
                </c:pt>
                <c:pt idx="3">
                  <c:v> Historical</c:v>
                </c:pt>
                <c:pt idx="4">
                  <c:v> Horror</c:v>
                </c:pt>
                <c:pt idx="5">
                  <c:v> Law</c:v>
                </c:pt>
                <c:pt idx="6">
                  <c:v> Life</c:v>
                </c:pt>
                <c:pt idx="7">
                  <c:v> Medical</c:v>
                </c:pt>
                <c:pt idx="8">
                  <c:v> Military</c:v>
                </c:pt>
                <c:pt idx="9">
                  <c:v> Mystery</c:v>
                </c:pt>
                <c:pt idx="10">
                  <c:v> Psychological</c:v>
                </c:pt>
                <c:pt idx="11">
                  <c:v> Romance</c:v>
                </c:pt>
                <c:pt idx="12">
                  <c:v> Sci-Fi</c:v>
                </c:pt>
                <c:pt idx="13">
                  <c:v> Sports</c:v>
                </c:pt>
                <c:pt idx="14">
                  <c:v> Supernatural</c:v>
                </c:pt>
                <c:pt idx="15">
                  <c:v> Thriller</c:v>
                </c:pt>
                <c:pt idx="16">
                  <c:v> Youth</c:v>
                </c:pt>
                <c:pt idx="17">
                  <c:v>Action</c:v>
                </c:pt>
                <c:pt idx="18">
                  <c:v>Business</c:v>
                </c:pt>
                <c:pt idx="19">
                  <c:v>Comedy</c:v>
                </c:pt>
                <c:pt idx="20">
                  <c:v>Drama</c:v>
                </c:pt>
                <c:pt idx="21">
                  <c:v>Food</c:v>
                </c:pt>
              </c:strCache>
            </c:strRef>
          </c:cat>
          <c:val>
            <c:numRef>
              <c:f>'Pivot table'!$B$29:$B$51</c:f>
              <c:numCache>
                <c:formatCode>General</c:formatCode>
                <c:ptCount val="22"/>
                <c:pt idx="0">
                  <c:v>12</c:v>
                </c:pt>
                <c:pt idx="1">
                  <c:v>12</c:v>
                </c:pt>
                <c:pt idx="2">
                  <c:v>15</c:v>
                </c:pt>
                <c:pt idx="3">
                  <c:v>8</c:v>
                </c:pt>
                <c:pt idx="4">
                  <c:v>5</c:v>
                </c:pt>
                <c:pt idx="5">
                  <c:v>9</c:v>
                </c:pt>
                <c:pt idx="6">
                  <c:v>18</c:v>
                </c:pt>
                <c:pt idx="7">
                  <c:v>7</c:v>
                </c:pt>
                <c:pt idx="8">
                  <c:v>1</c:v>
                </c:pt>
                <c:pt idx="9">
                  <c:v>25</c:v>
                </c:pt>
                <c:pt idx="10">
                  <c:v>7</c:v>
                </c:pt>
                <c:pt idx="11">
                  <c:v>34</c:v>
                </c:pt>
                <c:pt idx="12">
                  <c:v>5</c:v>
                </c:pt>
                <c:pt idx="13">
                  <c:v>3</c:v>
                </c:pt>
                <c:pt idx="14">
                  <c:v>7</c:v>
                </c:pt>
                <c:pt idx="15">
                  <c:v>9</c:v>
                </c:pt>
                <c:pt idx="16">
                  <c:v>4</c:v>
                </c:pt>
                <c:pt idx="17">
                  <c:v>21</c:v>
                </c:pt>
                <c:pt idx="18">
                  <c:v>3</c:v>
                </c:pt>
                <c:pt idx="19">
                  <c:v>27</c:v>
                </c:pt>
                <c:pt idx="20">
                  <c:v>69</c:v>
                </c:pt>
                <c:pt idx="21">
                  <c:v>1</c:v>
                </c:pt>
              </c:numCache>
            </c:numRef>
          </c:val>
          <c:extLst>
            <c:ext xmlns:c16="http://schemas.microsoft.com/office/drawing/2014/chart" uri="{C3380CC4-5D6E-409C-BE32-E72D297353CC}">
              <c16:uniqueId val="{00000000-ADE0-4F88-8FD0-602F459E95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pivotSource>
    <c:name>[data_top100kdrama.xlsx]Pivot table!Tableau croisé dynamique14</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table'!$A$77:$A$90</c:f>
              <c:strCache>
                <c:ptCount val="13"/>
                <c:pt idx="0">
                  <c:v>Children of Nobody </c:v>
                </c:pt>
                <c:pt idx="1">
                  <c:v>Dear My Friends </c:v>
                </c:pt>
                <c:pt idx="2">
                  <c:v>Designated Survivor: 60 Days </c:v>
                </c:pt>
                <c:pt idx="3">
                  <c:v>Hotel del Luna </c:v>
                </c:pt>
                <c:pt idx="4">
                  <c:v>Jewel in the Palace </c:v>
                </c:pt>
                <c:pt idx="5">
                  <c:v>Missing: The Other Side Season 2 </c:v>
                </c:pt>
                <c:pt idx="6">
                  <c:v>Money Heist: Korea - Joint Economic Area - Part 2 </c:v>
                </c:pt>
                <c:pt idx="7">
                  <c:v>Once Again </c:v>
                </c:pt>
                <c:pt idx="8">
                  <c:v>Partners for Justice Season 2 </c:v>
                </c:pt>
                <c:pt idx="9">
                  <c:v>Stranger Season 2 </c:v>
                </c:pt>
                <c:pt idx="10">
                  <c:v>The First Responders </c:v>
                </c:pt>
                <c:pt idx="11">
                  <c:v>The King of Pigs </c:v>
                </c:pt>
                <c:pt idx="12">
                  <c:v>Through the Darkness </c:v>
                </c:pt>
              </c:strCache>
            </c:strRef>
          </c:cat>
          <c:val>
            <c:numRef>
              <c:f>'Pivot table'!$B$77:$B$90</c:f>
              <c:numCache>
                <c:formatCode>General</c:formatCode>
                <c:ptCount val="13"/>
                <c:pt idx="0">
                  <c:v>788</c:v>
                </c:pt>
                <c:pt idx="1">
                  <c:v>1017</c:v>
                </c:pt>
                <c:pt idx="2">
                  <c:v>914</c:v>
                </c:pt>
                <c:pt idx="3">
                  <c:v>828</c:v>
                </c:pt>
                <c:pt idx="4">
                  <c:v>724</c:v>
                </c:pt>
                <c:pt idx="5">
                  <c:v>2197</c:v>
                </c:pt>
                <c:pt idx="6">
                  <c:v>1260</c:v>
                </c:pt>
                <c:pt idx="7">
                  <c:v>994</c:v>
                </c:pt>
                <c:pt idx="8">
                  <c:v>1394</c:v>
                </c:pt>
                <c:pt idx="9">
                  <c:v>669</c:v>
                </c:pt>
                <c:pt idx="10">
                  <c:v>1167</c:v>
                </c:pt>
                <c:pt idx="11">
                  <c:v>1463</c:v>
                </c:pt>
                <c:pt idx="12">
                  <c:v>814</c:v>
                </c:pt>
              </c:numCache>
            </c:numRef>
          </c:val>
          <c:extLst>
            <c:ext xmlns:c16="http://schemas.microsoft.com/office/drawing/2014/chart" uri="{C3380CC4-5D6E-409C-BE32-E72D297353CC}">
              <c16:uniqueId val="{00000000-AF53-454A-9F0B-9D6C9691E392}"/>
            </c:ext>
          </c:extLst>
        </c:ser>
        <c:dLbls>
          <c:showLegendKey val="0"/>
          <c:showVal val="0"/>
          <c:showCatName val="0"/>
          <c:showSerName val="0"/>
          <c:showPercent val="0"/>
          <c:showBubbleSize val="0"/>
        </c:dLbls>
        <c:gapWidth val="100"/>
        <c:axId val="529959232"/>
        <c:axId val="332401120"/>
      </c:barChart>
      <c:catAx>
        <c:axId val="5299592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332401120"/>
        <c:crosses val="autoZero"/>
        <c:auto val="1"/>
        <c:lblAlgn val="ctr"/>
        <c:lblOffset val="100"/>
        <c:noMultiLvlLbl val="0"/>
      </c:catAx>
      <c:valAx>
        <c:axId val="33240112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5299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Genre le plus populaire</cx:v>
        </cx:txData>
      </cx:tx>
      <cx:txPr>
        <a:bodyPr spcFirstLastPara="1" vertOverflow="ellipsis" horzOverflow="overflow" wrap="square" lIns="0" tIns="0" rIns="0" bIns="0" anchor="ctr" anchorCtr="1"/>
        <a:lstStyle/>
        <a:p>
          <a:pPr algn="ctr" rtl="0">
            <a:defRPr/>
          </a:pPr>
          <a:r>
            <a:rPr lang="fr-FR" sz="1800" b="1" i="0" u="none" strike="noStrike" baseline="0">
              <a:solidFill>
                <a:sysClr val="windowText" lastClr="000000">
                  <a:lumMod val="75000"/>
                  <a:lumOff val="25000"/>
                </a:sysClr>
              </a:solidFill>
              <a:latin typeface="Aptos Narrow" panose="02110004020202020204"/>
            </a:rPr>
            <a:t>Genre le plus populaire</a:t>
          </a:r>
        </a:p>
      </cx:txPr>
    </cx:title>
    <cx:plotArea>
      <cx:plotAreaRegion>
        <cx:series layoutId="sunburst" uniqueId="{F29A3A62-6B7D-4586-948F-65AA0CD9D799}">
          <cx:dataLabels pos="ctr">
            <cx:visibility seriesName="0" categoryName="1" value="0"/>
          </cx:dataLabels>
          <cx:dataId val="0"/>
        </cx:series>
      </cx:plotAreaRegion>
    </cx:plotArea>
    <cx:legend pos="r" align="ctr" overlay="0">
      <cx:txPr>
        <a:bodyPr spcFirstLastPara="1" vertOverflow="ellipsis" horzOverflow="overflow" wrap="square" lIns="0" tIns="0" rIns="0" bIns="0" anchor="ctr" anchorCtr="1"/>
        <a:lstStyle/>
        <a:p>
          <a:pPr algn="ctr" rtl="0">
            <a:defRPr/>
          </a:pPr>
          <a:endParaRPr lang="fr-FR" sz="900" b="0" i="0" u="none" strike="noStrike" baseline="0">
            <a:solidFill>
              <a:sysClr val="windowText" lastClr="000000">
                <a:lumMod val="75000"/>
                <a:lumOff val="2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586740</xdr:colOff>
      <xdr:row>4</xdr:row>
      <xdr:rowOff>152400</xdr:rowOff>
    </xdr:from>
    <xdr:to>
      <xdr:col>8</xdr:col>
      <xdr:colOff>121920</xdr:colOff>
      <xdr:row>21</xdr:row>
      <xdr:rowOff>83820</xdr:rowOff>
    </xdr:to>
    <mc:AlternateContent xmlns:mc="http://schemas.openxmlformats.org/markup-compatibility/2006">
      <mc:Choice xmlns:cx1="http://schemas.microsoft.com/office/drawing/2015/9/8/chartex" Requires="cx1">
        <xdr:graphicFrame macro="">
          <xdr:nvGraphicFramePr>
            <xdr:cNvPr id="2" name="Graphique 1">
              <a:extLst>
                <a:ext uri="{FF2B5EF4-FFF2-40B4-BE49-F238E27FC236}">
                  <a16:creationId xmlns:a16="http://schemas.microsoft.com/office/drawing/2014/main" id="{49333132-3159-4CAF-9773-18660AC92D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64180" y="883920"/>
              <a:ext cx="3497580" cy="3040380"/>
            </a:xfrm>
            <a:prstGeom prst="rect">
              <a:avLst/>
            </a:prstGeom>
            <a:solidFill>
              <a:prstClr val="white"/>
            </a:solidFill>
            <a:ln w="1">
              <a:solidFill>
                <a:prstClr val="green"/>
              </a:solidFill>
            </a:ln>
          </xdr:spPr>
          <xdr:txBody>
            <a:bodyPr vertOverflow="clip" horzOverflow="clip"/>
            <a:lstStyle/>
            <a:p>
              <a:r>
                <a:rPr lang="LID4096"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8</xdr:col>
      <xdr:colOff>342900</xdr:colOff>
      <xdr:row>6</xdr:row>
      <xdr:rowOff>160020</xdr:rowOff>
    </xdr:from>
    <xdr:to>
      <xdr:col>14</xdr:col>
      <xdr:colOff>365760</xdr:colOff>
      <xdr:row>24</xdr:row>
      <xdr:rowOff>167640</xdr:rowOff>
    </xdr:to>
    <xdr:graphicFrame macro="">
      <xdr:nvGraphicFramePr>
        <xdr:cNvPr id="4" name="Graphique 3">
          <a:extLst>
            <a:ext uri="{FF2B5EF4-FFF2-40B4-BE49-F238E27FC236}">
              <a16:creationId xmlns:a16="http://schemas.microsoft.com/office/drawing/2014/main" id="{B9518882-EC5E-401B-BDB2-65E43D41F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25</xdr:row>
      <xdr:rowOff>53340</xdr:rowOff>
    </xdr:from>
    <xdr:to>
      <xdr:col>10</xdr:col>
      <xdr:colOff>342900</xdr:colOff>
      <xdr:row>42</xdr:row>
      <xdr:rowOff>137160</xdr:rowOff>
    </xdr:to>
    <xdr:graphicFrame macro="">
      <xdr:nvGraphicFramePr>
        <xdr:cNvPr id="6" name="Graphique 5">
          <a:extLst>
            <a:ext uri="{FF2B5EF4-FFF2-40B4-BE49-F238E27FC236}">
              <a16:creationId xmlns:a16="http://schemas.microsoft.com/office/drawing/2014/main" id="{E5784E00-3DC9-49D5-851C-BBF580590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495300</xdr:colOff>
      <xdr:row>26</xdr:row>
      <xdr:rowOff>22860</xdr:rowOff>
    </xdr:from>
    <xdr:to>
      <xdr:col>16</xdr:col>
      <xdr:colOff>312420</xdr:colOff>
      <xdr:row>41</xdr:row>
      <xdr:rowOff>22860</xdr:rowOff>
    </xdr:to>
    <xdr:graphicFrame macro="">
      <xdr:nvGraphicFramePr>
        <xdr:cNvPr id="7" name="Graphique 6">
          <a:extLst>
            <a:ext uri="{FF2B5EF4-FFF2-40B4-BE49-F238E27FC236}">
              <a16:creationId xmlns:a16="http://schemas.microsoft.com/office/drawing/2014/main" id="{6FEB9252-9C2D-4F20-9760-24578200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102870</xdr:rowOff>
    </xdr:from>
    <xdr:to>
      <xdr:col>18</xdr:col>
      <xdr:colOff>129540</xdr:colOff>
      <xdr:row>19</xdr:row>
      <xdr:rowOff>152400</xdr:rowOff>
    </xdr:to>
    <xdr:graphicFrame macro="">
      <xdr:nvGraphicFramePr>
        <xdr:cNvPr id="4" name="Graphique 3">
          <a:extLst>
            <a:ext uri="{FF2B5EF4-FFF2-40B4-BE49-F238E27FC236}">
              <a16:creationId xmlns:a16="http://schemas.microsoft.com/office/drawing/2014/main" id="{8255D99C-9556-1B9B-78E8-848FEE59A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45</xdr:row>
      <xdr:rowOff>49530</xdr:rowOff>
    </xdr:from>
    <xdr:to>
      <xdr:col>18</xdr:col>
      <xdr:colOff>99060</xdr:colOff>
      <xdr:row>61</xdr:row>
      <xdr:rowOff>129540</xdr:rowOff>
    </xdr:to>
    <xdr:graphicFrame macro="">
      <xdr:nvGraphicFramePr>
        <xdr:cNvPr id="6" name="Graphique 5">
          <a:extLst>
            <a:ext uri="{FF2B5EF4-FFF2-40B4-BE49-F238E27FC236}">
              <a16:creationId xmlns:a16="http://schemas.microsoft.com/office/drawing/2014/main" id="{8BB63616-DC42-BDFA-FBA1-3B325B02C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27</xdr:row>
      <xdr:rowOff>262890</xdr:rowOff>
    </xdr:from>
    <xdr:to>
      <xdr:col>17</xdr:col>
      <xdr:colOff>403860</xdr:colOff>
      <xdr:row>43</xdr:row>
      <xdr:rowOff>129540</xdr:rowOff>
    </xdr:to>
    <xdr:graphicFrame macro="">
      <xdr:nvGraphicFramePr>
        <xdr:cNvPr id="8" name="Graphique 7">
          <a:extLst>
            <a:ext uri="{FF2B5EF4-FFF2-40B4-BE49-F238E27FC236}">
              <a16:creationId xmlns:a16="http://schemas.microsoft.com/office/drawing/2014/main" id="{2ABFC6C2-4BDD-F6E9-C096-F53517FC9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78</xdr:row>
      <xdr:rowOff>41910</xdr:rowOff>
    </xdr:from>
    <xdr:to>
      <xdr:col>19</xdr:col>
      <xdr:colOff>739140</xdr:colOff>
      <xdr:row>95</xdr:row>
      <xdr:rowOff>114300</xdr:rowOff>
    </xdr:to>
    <xdr:graphicFrame macro="">
      <xdr:nvGraphicFramePr>
        <xdr:cNvPr id="2" name="Graphique 1">
          <a:extLst>
            <a:ext uri="{FF2B5EF4-FFF2-40B4-BE49-F238E27FC236}">
              <a16:creationId xmlns:a16="http://schemas.microsoft.com/office/drawing/2014/main" id="{563C50AE-11AF-0B4F-E892-DCED3AE84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a soulaimana" refreshedDate="45488.607781481478" createdVersion="8" refreshedVersion="8" minRefreshableVersion="3" recordCount="98" xr:uid="{CF1EA6CC-9261-447B-B43B-516D709A12F6}">
  <cacheSource type="worksheet">
    <worksheetSource ref="A1:P99" sheet="Worksheet"/>
  </cacheSource>
  <cacheFields count="14">
    <cacheField name="ID" numFmtId="0">
      <sharedItems containsSemiMixedTypes="0" containsString="0" containsNumber="1" containsInteger="1" minValue="1" maxValue="100"/>
    </cacheField>
    <cacheField name="Title" numFmtId="0">
      <sharedItems count="98">
        <s v="Move to Heaven"/>
        <s v="Weak Hero Class 1 "/>
        <s v="Hospital Playlist Season 2 "/>
        <s v="Flower of Evil "/>
        <s v="Hospital Playlist "/>
        <s v="Alchemy of Souls "/>
        <s v="Reply 1988 "/>
        <s v="My Mister "/>
        <s v="The Glory Part 2 "/>
        <s v="Under the Queen's Umbrella "/>
        <s v="Prison Playbook "/>
        <s v="Mr. Queen "/>
        <s v="Alchemy of Souls Season 2: Light and Shadow "/>
        <s v="Mother "/>
        <s v="Extraordinary Attorney Woo "/>
        <s v="Crash Landing on You "/>
        <s v="Navillera "/>
        <s v="Vincenzo "/>
        <s v="It's Okay to Not Be Okay "/>
        <s v="Signal "/>
        <s v="The Glory "/>
        <s v="Kingdom Season 2 "/>
        <s v="Happiness "/>
        <s v="Mr. Sunshine "/>
        <s v="Tomorrow "/>
        <s v="Healer "/>
        <s v="SKY Castle "/>
        <s v="The Red Sleeve "/>
        <s v="Mouse "/>
        <s v="Stranger "/>
        <s v="Twenty-Five Twenty-One "/>
        <s v="The Uncanny Counter "/>
        <s v="Goblin "/>
        <s v="D.P. "/>
        <s v="Kingdom "/>
        <s v="Weightlifting Fairy Kim Bok Joo "/>
        <s v="Taxi Driver "/>
        <s v="Six Flying Dragons "/>
        <s v="Youth of May "/>
        <s v="Life on Mars "/>
        <s v="The Devil Judge "/>
        <s v="Racket Boys "/>
        <s v="Through the Darkness "/>
        <s v="Beyond Evil "/>
        <s v="Missing: The Other Side Season 2 "/>
        <s v="Hometown Cha-Cha-Cha "/>
        <s v="The Penthouse: War in Life "/>
        <s v="Dear My Friends "/>
        <s v="Arthdal Chronicles Part 3: The Prelude to All Legends "/>
        <s v="Arthdal Chronicles Part 2: The Sky Turning Inside Out, Rising Land"/>
        <s v="The Guest "/>
        <s v="Defendant "/>
        <s v="Dr. Romantic Season 2 "/>
        <s v="While You Were Sleeping "/>
        <s v="The Penthouse Season 2: War in Life "/>
        <s v="Our Beloved Summer "/>
        <s v="Our Blues "/>
        <s v="Sweet Home "/>
        <s v="18 Again "/>
        <s v="Moon Lovers: Scarlet Heart Ryeo "/>
        <s v="Kill Me, Heal Me "/>
        <s v="Partners for Justice Season 2 "/>
        <s v="Misaeng: Incomplete Life "/>
        <s v="A Business Proposal "/>
        <s v="The Fiery Priest "/>
        <s v="My Name "/>
        <s v="Chicago Typewriter "/>
        <s v="Hot Stove League "/>
        <s v="Strong Woman Do Bong Soon "/>
        <s v="Dr. Romantic "/>
        <s v="Strangers from Hell"/>
        <s v="Love to Hate You "/>
        <s v="Live "/>
        <s v="The King of Pigs "/>
        <s v="Jewel in the Palace "/>
        <s v="Tunnel "/>
        <s v="My Liberation Notes "/>
        <s v="Descendants of the Sun "/>
        <s v="Hotel del Luna "/>
        <s v="Law School "/>
        <s v="The First Responders "/>
        <s v="It's Okay, That's Love "/>
        <s v="Ghost Doctor "/>
        <s v="Children of Nobody "/>
        <s v="Reborn Rich "/>
        <s v="Good Manager "/>
        <s v="Once Again "/>
        <s v="The Bridal Mask "/>
        <s v="Empress Ki "/>
        <s v="Money Heist: Korea - Joint Economic Area - Part 2 "/>
        <s v="Go Back Couple "/>
        <s v="My Father Is Strange "/>
        <s v="Juvenile Justice "/>
        <s v="Big Mouth "/>
        <s v="Stranger Season 2 "/>
        <s v="Designated Survivor: 60 Days "/>
        <s v="Cruel City "/>
        <s v="Little Women "/>
      </sharedItems>
    </cacheField>
    <cacheField name="Genre" numFmtId="0">
      <sharedItems count="77">
        <s v="Life, Drama"/>
        <s v="Action, Youth, Drama"/>
        <s v="Romance, Life, Drama, Medical"/>
        <s v="Thriller, Romance, Crime, Melodrama"/>
        <s v="Action, Historical, Romance, Fantasy"/>
        <s v="Comedy, Romance, Life, Youth"/>
        <s v="Psychological, Life, Drama"/>
        <s v="Thriller, Drama, Melodrama"/>
        <s v="Historical, Comedy, Drama, Political"/>
        <s v="Comedy, Crime, Life, Drama"/>
        <s v="Historical, Comedy, Romance, Fantasy"/>
        <s v="Thriller, Mystery, Psychological, Melodrama"/>
        <s v="Law, Romance, Life, Drama"/>
        <s v="Military, Comedy, Romance, Political"/>
        <s v="Comedy, Law, Crime, Drama"/>
        <s v="Psychological, Comedy, Romance, Drama"/>
        <s v="Thriller, Mystery, Sci-Fi"/>
        <s v="Thriller, Historical, Horror, Supernatural"/>
        <s v="Action, Thriller, Drama, Sci-Fi"/>
        <s v="Military, Historical, Romance, Melodrama"/>
        <s v="Action, Thriller, Drama, Fantasy"/>
        <s v="Action, Thriller, Mystery, Romance"/>
        <s v="Mystery, Psychological, Drama"/>
        <s v="Historical, Romance, Drama, Melodrama"/>
        <s v="Thriller, Mystery, Psychological, Sci-Fi"/>
        <s v="Thriller, Mystery, Law, Drama"/>
        <s v="Romance, Life, Drama, Melodrama"/>
        <s v="Action, Mystery, Drama, Supernatural"/>
        <s v="Comedy, Romance, Fantasy, Melodrama"/>
        <s v="Action, Military, Drama"/>
        <s v="Thriller, Historical, Horror, Political"/>
        <s v="Comedy, Romance, Life, Sports"/>
        <s v="Action, Thriller, Crime, Drama"/>
        <s v="Action, Historical, Drama, Political"/>
        <s v="Romance, Youth, Drama, Melodrama"/>
        <s v="Action, Mystery, Psychological, Comedy"/>
        <s v="Mystery, Law, Crime, Drama"/>
        <s v="Comedy, Life, Drama, Sports"/>
        <s v="Thriller, Mystery, Crime, Drama"/>
        <s v="Thriller, Mystery, Psychological, Drama"/>
        <s v="Thriller, Mystery, Supernatural"/>
        <s v="Comedy, Romance, Life, Drama"/>
        <s v="Thriller, Mystery, Drama"/>
        <s v="Life, Drama, Melodrama"/>
        <s v="Historical, Romance, Fantasy, Political"/>
        <s v="Thriller, Mystery, Horror, Supernatural"/>
        <s v="Romance, Drama, Medical, Melodrama"/>
        <s v="Mystery, Romance, Drama, Fantasy"/>
        <s v="Romance, Life, Youth, Drama"/>
        <s v="Action, Horror, Drama, Sci-Fi"/>
        <s v="Romance, Life, Drama, Fantasy"/>
        <s v="Historical, Romance, Fantasy, Melodrama"/>
        <s v="Mystery, Law, Drama, Medical"/>
        <s v="Business, Life, Drama"/>
        <s v="Comedy, Romance, Drama"/>
        <s v="Action, Mystery, Comedy, Crime"/>
        <s v="Action, Thriller, Mystery, Crime"/>
        <s v="Comedy, Romance, Supernatural, Political"/>
        <s v="Drama, Sports, Melodrama"/>
        <s v="Action, Comedy, Romance, Supernatural"/>
        <s v="Romance, Drama, Medical"/>
        <s v="Thriller, Horror, Psychological, Drama"/>
        <s v="Comedy, Law, Romance"/>
        <s v="Food, Historical, Romance, Medical"/>
        <s v="Thriller, Mystery, Sci-Fi, Fantasy"/>
        <s v="Action, Comedy, Romance, Melodrama"/>
        <s v="Horror, Comedy, Romance, Fantasy"/>
        <s v="Action, Thriller, Mystery, Drama"/>
        <s v="Comedy, Medical, Fantasy, Supernatural"/>
        <s v="Business, Drama, Fantasy, Political"/>
        <s v="Business, Comedy, Crime, Drama"/>
        <s v="Action, Historical, Romance, Political"/>
        <s v="Historical, Romance, Melodrama, Political"/>
        <s v="Comedy, Romance, Life, Fantasy"/>
        <s v="Law, Drama"/>
        <s v="Thriller, Mystery, Drama, Political"/>
        <s v="Action, Thriller, Romance, Crime"/>
      </sharedItems>
    </cacheField>
    <cacheField name="Genre Unique" numFmtId="0">
      <sharedItems containsBlank="1" count="23">
        <s v=" Comedy"/>
        <s v=" Crime"/>
        <s v=" Historical"/>
        <s v=" Horror"/>
        <s v=" Law"/>
        <s v=" Life"/>
        <s v=" Medical"/>
        <s v=" Military"/>
        <s v=" Mystery"/>
        <s v=" Psychological"/>
        <s v=" Romance"/>
        <s v=" Sports"/>
        <s v=" Thriller"/>
        <s v=" Youth"/>
        <s v="Action"/>
        <s v="Business"/>
        <s v="Comedy"/>
        <s v="Drama"/>
        <s v="Food"/>
        <s v=" Sci-Fi"/>
        <s v=" Fantasy"/>
        <s v=" Supernatural"/>
        <m/>
      </sharedItems>
    </cacheField>
    <cacheField name="Popularité genre" numFmtId="1">
      <sharedItems containsString="0" containsBlank="1" containsNumber="1" containsInteger="1" minValue="1" maxValue="69" count="16">
        <n v="12"/>
        <n v="8"/>
        <n v="5"/>
        <n v="9"/>
        <n v="18"/>
        <n v="7"/>
        <n v="1"/>
        <n v="25"/>
        <n v="34"/>
        <n v="3"/>
        <n v="4"/>
        <n v="21"/>
        <n v="27"/>
        <n v="69"/>
        <n v="15"/>
        <m/>
      </sharedItems>
    </cacheField>
    <cacheField name="Popularity" numFmtId="0">
      <sharedItems containsSemiMixedTypes="0" containsString="0" containsNumber="1" containsInteger="1" minValue="1" maxValue="2197"/>
    </cacheField>
    <cacheField name="Score" numFmtId="2">
      <sharedItems containsMixedTypes="1" containsNumber="1" containsInteger="1" minValue="9" maxValue="9" count="7">
        <s v="9.2"/>
        <s v="9.1"/>
        <n v="9"/>
        <s v="8.9"/>
        <s v="8.8"/>
        <s v="8.7"/>
        <s v="8.6"/>
      </sharedItems>
    </cacheField>
    <cacheField name="Episodes" numFmtId="1">
      <sharedItems containsSemiMixedTypes="0" containsString="0" containsNumber="1" containsInteger="1" minValue="6" maxValue="100"/>
    </cacheField>
    <cacheField name="Duration" numFmtId="1">
      <sharedItems containsSemiMixedTypes="0" containsString="0" containsNumber="1" containsInteger="1" minValue="30" maxValue="100"/>
    </cacheField>
    <cacheField name="Watchers" numFmtId="164">
      <sharedItems containsSemiMixedTypes="0" containsString="0" containsNumber="1" minValue="5.0339999999999998" maxValue="192.96700000000001"/>
    </cacheField>
    <cacheField name="Start_date" numFmtId="14">
      <sharedItems containsDate="1" containsMixedTypes="1" minDate="2014-08-12T00:00:00" maxDate="2023-10-04T00:00:00"/>
    </cacheField>
    <cacheField name="Date end" numFmtId="14">
      <sharedItems containsDate="1" containsBlank="1" containsMixedTypes="1" minDate="2012-06-09T00:00:00" maxDate="2023-08-02T00:00:00"/>
    </cacheField>
    <cacheField name="Day_aired" numFmtId="14">
      <sharedItems/>
    </cacheField>
    <cacheField name="Main Ro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1"/>
    <x v="0"/>
    <x v="0"/>
    <x v="0"/>
    <x v="0"/>
    <n v="94"/>
    <x v="0"/>
    <n v="10"/>
    <n v="52"/>
    <n v="64.102999999999994"/>
    <s v="5/14/2021"/>
    <m/>
    <s v="Friday"/>
    <s v="Lee Je Hoon, Tang Jun Sang, Hong Seung Hee"/>
  </r>
  <r>
    <n v="2"/>
    <x v="1"/>
    <x v="1"/>
    <x v="1"/>
    <x v="0"/>
    <n v="290"/>
    <x v="1"/>
    <n v="8"/>
    <n v="40"/>
    <n v="32.414999999999999"/>
    <s v="11/18/2022"/>
    <m/>
    <s v="Friday"/>
    <s v="Park Ji Hoon, Hong Kyung, Choi Hyun Wook, Kim Su Gyeom"/>
  </r>
  <r>
    <n v="3"/>
    <x v="2"/>
    <x v="2"/>
    <x v="2"/>
    <x v="1"/>
    <n v="177"/>
    <x v="1"/>
    <n v="12"/>
    <n v="100"/>
    <n v="43.573999999999998"/>
    <s v="6/17/2021"/>
    <s v="9/16/2021"/>
    <s v="Thursday"/>
    <s v="Jo Jung Suk, Jung Kyung Ho, Jeon Mi Do, Yoo Yeon Seok, Kim Dae Myung"/>
  </r>
  <r>
    <n v="4"/>
    <x v="3"/>
    <x v="3"/>
    <x v="3"/>
    <x v="2"/>
    <n v="31"/>
    <x v="1"/>
    <n v="16"/>
    <n v="70"/>
    <n v="94.811000000000007"/>
    <s v="7/29/2020"/>
    <s v="9/23/2020"/>
    <s v="Wednesday, Thursday"/>
    <s v="Lee Joon Gi, Jang Hee Jin, Moon Chae Won, Seo Hyun Woo"/>
  </r>
  <r>
    <n v="5"/>
    <x v="4"/>
    <x v="2"/>
    <x v="4"/>
    <x v="3"/>
    <n v="51"/>
    <x v="1"/>
    <n v="12"/>
    <n v="90"/>
    <n v="81.567999999999998"/>
    <d v="2020-12-03T00:00:00"/>
    <s v="5/28/2020"/>
    <s v="Thursday"/>
    <s v="Jo Jung Suk, Jung Kyung Ho, Jeon Mi Do, Yoo Yeon Seok, Kim Dae Myung"/>
  </r>
  <r>
    <n v="6"/>
    <x v="5"/>
    <x v="4"/>
    <x v="5"/>
    <x v="4"/>
    <n v="112"/>
    <x v="1"/>
    <n v="20"/>
    <n v="80"/>
    <n v="58.576000000000001"/>
    <s v="6/18/2022"/>
    <s v="8/28/2022"/>
    <s v="Saturday, Sunday"/>
    <s v="Lee Jae Wook, Hwang Min Hyun, Yoo Joon Sang, Jung So Min, Shin Seung Ho, Oh Na Ra"/>
  </r>
  <r>
    <n v="7"/>
    <x v="6"/>
    <x v="5"/>
    <x v="6"/>
    <x v="5"/>
    <n v="42"/>
    <x v="1"/>
    <n v="20"/>
    <n v="95"/>
    <n v="85.986000000000004"/>
    <d v="2015-06-11T00:00:00"/>
    <s v="1/16/2016"/>
    <s v="Friday, Saturday"/>
    <s v="Lee Hye Ri, Ryu Joon Yeol, Lee Dong Hwi, Go Kyung Pyo, Park Bo Gum"/>
  </r>
  <r>
    <n v="8"/>
    <x v="7"/>
    <x v="6"/>
    <x v="7"/>
    <x v="6"/>
    <n v="104"/>
    <x v="2"/>
    <n v="16"/>
    <n v="77"/>
    <n v="60.643999999999998"/>
    <s v="3/21/2018"/>
    <s v="5/17/2018"/>
    <s v="Wednesday, Thursday"/>
    <s v="Lee Sun Kyun, IU"/>
  </r>
  <r>
    <n v="9"/>
    <x v="8"/>
    <x v="7"/>
    <x v="8"/>
    <x v="7"/>
    <n v="573"/>
    <x v="2"/>
    <n v="8"/>
    <n v="55"/>
    <n v="19.698"/>
    <d v="2023-10-03T00:00:00"/>
    <m/>
    <s v="Friday"/>
    <s v="Song Hye Kyo, Im Ji Yeon, Park Sung Hoon, Lee Do Hyun, Yeom Hye Ran, Jung Sung Il"/>
  </r>
  <r>
    <n v="10"/>
    <x v="9"/>
    <x v="8"/>
    <x v="9"/>
    <x v="5"/>
    <n v="621"/>
    <x v="2"/>
    <n v="16"/>
    <n v="70"/>
    <n v="18.515999999999998"/>
    <s v="10/15/2022"/>
    <d v="2022-04-12T00:00:00"/>
    <s v="Saturday, Sunday"/>
    <s v="Kim Hye Soo, Choi Won Young, Moon Sang Min, Chani, Kim Hae Sook, Kim Eui Sung, Ok Ja Yeon"/>
  </r>
  <r>
    <n v="11"/>
    <x v="10"/>
    <x v="9"/>
    <x v="10"/>
    <x v="8"/>
    <n v="88"/>
    <x v="2"/>
    <n v="16"/>
    <n v="92"/>
    <n v="65.379000000000005"/>
    <s v="11/22/2017"/>
    <s v="1/18/2018"/>
    <s v="Wednesday, Thursday"/>
    <s v="Park Hae Soo, Jung Kyung Ho"/>
  </r>
  <r>
    <n v="12"/>
    <x v="11"/>
    <x v="10"/>
    <x v="11"/>
    <x v="9"/>
    <n v="86"/>
    <x v="2"/>
    <n v="20"/>
    <n v="75"/>
    <n v="66.296000000000006"/>
    <d v="2020-12-12T00:00:00"/>
    <s v="2/14/2021"/>
    <s v="Saturday, Sunday"/>
    <s v="Shin Hye Sun, Kim Jung Hyun"/>
  </r>
  <r>
    <n v="13"/>
    <x v="12"/>
    <x v="4"/>
    <x v="12"/>
    <x v="3"/>
    <n v="281"/>
    <x v="2"/>
    <n v="10"/>
    <n v="81"/>
    <n v="33.116"/>
    <d v="2022-10-12T00:00:00"/>
    <d v="2023-08-01T00:00:00"/>
    <s v="Saturday, Sunday"/>
    <s v="Lee Jae Wook, Hwang Min Hyun, Yoo Joon Sang, Go Youn Jung, Shin Seung Ho, Oh Na Ra"/>
  </r>
  <r>
    <n v="14"/>
    <x v="13"/>
    <x v="11"/>
    <x v="13"/>
    <x v="10"/>
    <n v="340"/>
    <x v="2"/>
    <n v="16"/>
    <n v="63"/>
    <n v="28.984000000000002"/>
    <s v="1/24/2018"/>
    <s v="3/15/2018"/>
    <s v="Wednesday, Thursday"/>
    <s v="Lee Bo Young, Lee Hye Young, Heo Yool"/>
  </r>
  <r>
    <n v="15"/>
    <x v="14"/>
    <x v="12"/>
    <x v="14"/>
    <x v="11"/>
    <n v="75"/>
    <x v="2"/>
    <n v="16"/>
    <n v="77"/>
    <n v="71.227000000000004"/>
    <s v="6/29/2022"/>
    <s v="8/18/2022"/>
    <s v="Wednesday, Thursday"/>
    <s v="Park Eun Bin, Kang Ki Young, Kang Tae Oh"/>
  </r>
  <r>
    <n v="16"/>
    <x v="15"/>
    <x v="13"/>
    <x v="15"/>
    <x v="9"/>
    <n v="8"/>
    <x v="2"/>
    <n v="16"/>
    <n v="85"/>
    <n v="146.358"/>
    <s v="12/14/2019"/>
    <s v="2/16/2020"/>
    <s v="Sunday, Saturday"/>
    <s v="Hyun Bin, Seo Ji Hye, Son Ye Jin, Kim Jung Hyun"/>
  </r>
  <r>
    <n v="17"/>
    <x v="16"/>
    <x v="0"/>
    <x v="16"/>
    <x v="12"/>
    <n v="242"/>
    <x v="2"/>
    <n v="12"/>
    <n v="65"/>
    <n v="36.738999999999997"/>
    <s v="3/22/2021"/>
    <s v="4/27/2021"/>
    <s v="Monday, Tuesday"/>
    <s v="Park In Hwan, Song Kang"/>
  </r>
  <r>
    <n v="18"/>
    <x v="17"/>
    <x v="14"/>
    <x v="17"/>
    <x v="13"/>
    <n v="18"/>
    <x v="2"/>
    <n v="20"/>
    <n v="85"/>
    <n v="113.443"/>
    <s v="2/20/2021"/>
    <d v="2021-02-05T00:00:00"/>
    <s v="Saturday, Sunday"/>
    <s v="Song Joong Ki, Ok Taec Yeon, Jeon Yeo Been"/>
  </r>
  <r>
    <n v="19"/>
    <x v="18"/>
    <x v="15"/>
    <x v="18"/>
    <x v="6"/>
    <n v="7"/>
    <x v="3"/>
    <n v="16"/>
    <n v="75"/>
    <n v="150.71199999999999"/>
    <s v="6/20/2020"/>
    <d v="2020-09-08T00:00:00"/>
    <s v="Saturday, Sunday"/>
    <s v="Kim Soo Hyun, Oh Jung Se, Seo Yea Ji"/>
  </r>
  <r>
    <n v="20"/>
    <x v="19"/>
    <x v="16"/>
    <x v="19"/>
    <x v="2"/>
    <n v="79"/>
    <x v="3"/>
    <n v="16"/>
    <n v="75"/>
    <n v="70.09"/>
    <s v="1/22/2016"/>
    <d v="2016-12-03T00:00:00"/>
    <s v="Friday, Saturday"/>
    <s v="Lee Je Hoon, Jo Jin Woong, Kim Hye Soo"/>
  </r>
  <r>
    <n v="21"/>
    <x v="20"/>
    <x v="7"/>
    <x v="20"/>
    <x v="14"/>
    <n v="202"/>
    <x v="3"/>
    <n v="8"/>
    <n v="50"/>
    <n v="40.456000000000003"/>
    <s v="12/30/2022"/>
    <m/>
    <s v="Friday"/>
    <s v="Song Hye Kyo, Im Ji Yeon, Park Sung Hoon, Lee Do Hyun, Yeom Hye Ran, Jung Sung Il"/>
  </r>
  <r>
    <n v="22"/>
    <x v="21"/>
    <x v="17"/>
    <x v="21"/>
    <x v="5"/>
    <n v="249"/>
    <x v="3"/>
    <n v="6"/>
    <n v="45"/>
    <n v="36.036999999999999"/>
    <s v="3/13/2020"/>
    <m/>
    <s v="Friday"/>
    <s v="Joo Ji Hoon, Kim Sung Gyu, Bae Doo Na"/>
  </r>
  <r>
    <n v="23"/>
    <x v="22"/>
    <x v="18"/>
    <x v="22"/>
    <x v="15"/>
    <n v="110"/>
    <x v="3"/>
    <n v="12"/>
    <n v="65"/>
    <n v="58.695999999999998"/>
    <d v="2021-05-11T00:00:00"/>
    <d v="2021-11-12T00:00:00"/>
    <s v="Friday, Saturday"/>
    <s v="Han Hyo Joo, Jo Woo Jin, Park Hyung Sik"/>
  </r>
  <r>
    <n v="24"/>
    <x v="23"/>
    <x v="19"/>
    <x v="22"/>
    <x v="15"/>
    <n v="101"/>
    <x v="3"/>
    <n v="24"/>
    <n v="80"/>
    <n v="61.076000000000001"/>
    <d v="2018-07-07T00:00:00"/>
    <s v="9/30/2018"/>
    <s v="Saturday, Sunday"/>
    <s v="Lee Byung Hun, Yoo Yeon Seok, Kim Min Jung, Kim Tae Ri, Byun Yo Han"/>
  </r>
  <r>
    <n v="25"/>
    <x v="24"/>
    <x v="20"/>
    <x v="22"/>
    <x v="15"/>
    <n v="114"/>
    <x v="3"/>
    <n v="16"/>
    <n v="60"/>
    <n v="57.930999999999997"/>
    <d v="2022-01-04T00:00:00"/>
    <s v="5/21/2022"/>
    <s v="Friday, Saturday"/>
    <s v="Kim Hee Sun, Lee Soo Hyuk, Rowoon, Yun Ji On"/>
  </r>
  <r>
    <n v="26"/>
    <x v="25"/>
    <x v="21"/>
    <x v="22"/>
    <x v="15"/>
    <n v="14"/>
    <x v="3"/>
    <n v="20"/>
    <n v="60"/>
    <n v="125.02800000000001"/>
    <d v="2014-08-12T00:00:00"/>
    <d v="2015-10-02T00:00:00"/>
    <s v="Monday, Tuesday"/>
    <s v="Ji Chang Wook, Yoo Ji Tae, Park Min Young"/>
  </r>
  <r>
    <n v="27"/>
    <x v="26"/>
    <x v="22"/>
    <x v="22"/>
    <x v="15"/>
    <n v="102"/>
    <x v="3"/>
    <n v="20"/>
    <n v="75"/>
    <n v="60.781999999999996"/>
    <s v="11/23/2018"/>
    <d v="2019-01-02T00:00:00"/>
    <s v="Friday, Saturday"/>
    <s v="Yeom Jung Ah, Yoon Se Ah, Kim Seo Hyung, Lee Tae Ran, Oh Na Ra"/>
  </r>
  <r>
    <n v="28"/>
    <x v="27"/>
    <x v="23"/>
    <x v="22"/>
    <x v="15"/>
    <n v="295"/>
    <x v="4"/>
    <n v="17"/>
    <n v="80"/>
    <n v="31.97"/>
    <d v="2021-12-11T00:00:00"/>
    <d v="2022-01-01T00:00:00"/>
    <s v="Friday, Saturday"/>
    <s v="Lee Jun Ho, Kang Hoon, Lee Se Young"/>
  </r>
  <r>
    <n v="29"/>
    <x v="28"/>
    <x v="24"/>
    <x v="22"/>
    <x v="15"/>
    <n v="165"/>
    <x v="4"/>
    <n v="20"/>
    <n v="75"/>
    <n v="45.808999999999997"/>
    <d v="2021-03-03T00:00:00"/>
    <s v="5/19/2021"/>
    <s v="Wednesday, Thursday"/>
    <s v="Lee Seung Gi, Park Ju Hyun, Lee Hee Joon, Kyung Soo Jin"/>
  </r>
  <r>
    <n v="30"/>
    <x v="29"/>
    <x v="25"/>
    <x v="22"/>
    <x v="15"/>
    <n v="146"/>
    <x v="4"/>
    <n v="16"/>
    <n v="70"/>
    <n v="49.189"/>
    <d v="2017-06-10T00:00:00"/>
    <s v="7/30/2017"/>
    <s v="Saturday, Sunday"/>
    <s v="Cho Seung Woo, Lee Joon Hyuk, Shin Hye Sun, Bae Doo Na, Yoo Jae Myung"/>
  </r>
  <r>
    <n v="31"/>
    <x v="30"/>
    <x v="26"/>
    <x v="22"/>
    <x v="15"/>
    <n v="91"/>
    <x v="4"/>
    <n v="16"/>
    <n v="75"/>
    <n v="65.147999999999996"/>
    <d v="2022-12-02T00:00:00"/>
    <d v="2022-03-04T00:00:00"/>
    <s v="Saturday, Sunday"/>
    <s v="Kim Tae Ri, Bona, Lee Joo Myung, Nam Joo Hyuk, Choi Hyun Wook"/>
  </r>
  <r>
    <n v="32"/>
    <x v="31"/>
    <x v="27"/>
    <x v="22"/>
    <x v="15"/>
    <n v="80"/>
    <x v="4"/>
    <n v="16"/>
    <n v="70"/>
    <n v="68.840999999999994"/>
    <s v="11/28/2020"/>
    <s v="1/24/2021"/>
    <s v="Saturday, Sunday"/>
    <s v="Cho Byeong Kyu, Kim Se Jeong, Ahn Suk Hwan, Yoo Joon Sang, Yeom Hye Ran"/>
  </r>
  <r>
    <n v="33"/>
    <x v="32"/>
    <x v="28"/>
    <x v="22"/>
    <x v="15"/>
    <n v="1"/>
    <x v="4"/>
    <n v="16"/>
    <n v="82"/>
    <n v="192.96700000000001"/>
    <d v="2016-02-12T00:00:00"/>
    <s v="1/21/2017"/>
    <s v="Friday, Saturday"/>
    <s v="Gong Yoo, Lee Dong Wook, Yook Sung Jae, Kim Go Eun, Yoo In Na"/>
  </r>
  <r>
    <n v="34"/>
    <x v="33"/>
    <x v="29"/>
    <x v="22"/>
    <x v="15"/>
    <n v="207"/>
    <x v="4"/>
    <n v="6"/>
    <n v="50"/>
    <n v="39.966000000000001"/>
    <s v="8/27/2021"/>
    <m/>
    <s v="Friday"/>
    <s v="Jung Hae In, Kim Sung Kyun, Koo Kyo Hwan, Son Seok Koo"/>
  </r>
  <r>
    <n v="35"/>
    <x v="34"/>
    <x v="30"/>
    <x v="22"/>
    <x v="15"/>
    <n v="113"/>
    <x v="4"/>
    <n v="6"/>
    <n v="51"/>
    <n v="58.56"/>
    <s v="1/25/2019"/>
    <m/>
    <s v="Friday"/>
    <s v="Joo Ji Hoon, Bae Doo Na, Ryu Seung Ryong, Kim Sung Gyu"/>
  </r>
  <r>
    <n v="36"/>
    <x v="35"/>
    <x v="31"/>
    <x v="22"/>
    <x v="15"/>
    <n v="3"/>
    <x v="4"/>
    <n v="16"/>
    <n v="60"/>
    <n v="162.9"/>
    <s v="11/16/2016"/>
    <d v="2017-11-01T00:00:00"/>
    <s v="Wednesday, Thursday"/>
    <s v="Lee Sung Kyung, Lee Jae Yoon, Nam Joo Hyuk, Kyung Soo Jin"/>
  </r>
  <r>
    <n v="37"/>
    <x v="36"/>
    <x v="32"/>
    <x v="22"/>
    <x v="15"/>
    <n v="179"/>
    <x v="4"/>
    <n v="16"/>
    <n v="65"/>
    <n v="43.384999999999998"/>
    <d v="2021-09-04T00:00:00"/>
    <s v="5/29/2021"/>
    <s v="Friday, Saturday"/>
    <s v="Lee Je Hoon, Kim Eui Sung, Esom, Pyo Ye Jin"/>
  </r>
  <r>
    <n v="38"/>
    <x v="37"/>
    <x v="33"/>
    <x v="22"/>
    <x v="15"/>
    <n v="490"/>
    <x v="4"/>
    <n v="50"/>
    <n v="60"/>
    <n v="22.241"/>
    <d v="2015-05-10T00:00:00"/>
    <s v="3/22/2016"/>
    <s v="Monday, Tuesday"/>
    <s v="Yoo Ah In, Shin Se Kyung, Yoon Kyun Sang, Kim Myung Min, Byun Yo Han, Chun Ho Jin"/>
  </r>
  <r>
    <n v="39"/>
    <x v="38"/>
    <x v="34"/>
    <x v="22"/>
    <x v="15"/>
    <n v="189"/>
    <x v="4"/>
    <n v="12"/>
    <n v="70"/>
    <n v="42.475000000000001"/>
    <d v="2021-03-05T00:00:00"/>
    <d v="2021-08-06T00:00:00"/>
    <s v="Monday, Tuesday"/>
    <s v="Lee Do Hyun, Lee Sang Yi, Go Min Si, Geum Sae Rok"/>
  </r>
  <r>
    <n v="40"/>
    <x v="39"/>
    <x v="35"/>
    <x v="22"/>
    <x v="15"/>
    <n v="394"/>
    <x v="4"/>
    <n v="16"/>
    <n v="65"/>
    <n v="26.065999999999999"/>
    <d v="2018-09-06T00:00:00"/>
    <d v="2018-05-08T00:00:00"/>
    <s v="Saturday, Sunday"/>
    <s v="Jung Kyung Ho, Go Ah Sung, Noh Jong Hyun, Park Sung Woong, Oh Dae Hwan"/>
  </r>
  <r>
    <n v="41"/>
    <x v="40"/>
    <x v="36"/>
    <x v="22"/>
    <x v="15"/>
    <n v="168"/>
    <x v="4"/>
    <n v="16"/>
    <n v="75"/>
    <n v="45.384"/>
    <d v="2021-03-07T00:00:00"/>
    <s v="8/22/2021"/>
    <s v="Saturday, Sunday"/>
    <s v="Ji Sung, Park Jin Young, Kim Min Jung, Park Gyu Young"/>
  </r>
  <r>
    <n v="42"/>
    <x v="41"/>
    <x v="37"/>
    <x v="22"/>
    <x v="15"/>
    <n v="474"/>
    <x v="4"/>
    <n v="16"/>
    <n v="75"/>
    <n v="22.81"/>
    <s v="5/31/2021"/>
    <d v="2021-09-08T00:00:00"/>
    <s v="Monday, Tuesday"/>
    <s v="Kim Sang Kyung, Tang Jun Sang, Choi Hyun Wook, Kim Min Ki, Lee Ji Won, Oh Na Ra, Son Sang Yeon, Kim Kang Hoon, Lee Jae In"/>
  </r>
  <r>
    <n v="43"/>
    <x v="42"/>
    <x v="38"/>
    <x v="22"/>
    <x v="15"/>
    <n v="814"/>
    <x v="4"/>
    <n v="12"/>
    <n v="70"/>
    <n v="14.815"/>
    <s v="1/14/2022"/>
    <d v="2022-12-03T00:00:00"/>
    <s v="Friday, Saturday"/>
    <s v="Kim Nam Gil, Kim So Jin, Jin Seon Kyu"/>
  </r>
  <r>
    <n v="44"/>
    <x v="43"/>
    <x v="39"/>
    <x v="22"/>
    <x v="15"/>
    <n v="176"/>
    <x v="4"/>
    <n v="16"/>
    <n v="65"/>
    <n v="43.814"/>
    <s v="2/19/2021"/>
    <d v="2021-10-04T00:00:00"/>
    <s v="Friday, Saturday"/>
    <s v="Shin Ha Kyun, Choi Dae Hoon, Choi Sung Eun, Yeo Jin Goo, Kim Shin Rok"/>
  </r>
  <r>
    <n v="45"/>
    <x v="44"/>
    <x v="40"/>
    <x v="22"/>
    <x v="15"/>
    <n v="2197"/>
    <x v="5"/>
    <n v="14"/>
    <n v="60"/>
    <n v="5.0339999999999998"/>
    <s v="12/19/2022"/>
    <s v="1/31/2023"/>
    <s v="Monday, Tuesday"/>
    <s v="Go Soo, Ahn So Hee, Lee Jung Eun, Heo Joon Ho, Ha Joon, Kim Dong Hwi"/>
  </r>
  <r>
    <n v="46"/>
    <x v="45"/>
    <x v="41"/>
    <x v="22"/>
    <x v="15"/>
    <n v="50"/>
    <x v="5"/>
    <n v="16"/>
    <n v="80"/>
    <n v="81.956000000000003"/>
    <s v="8/28/2021"/>
    <s v="10/17/2021"/>
    <s v="Saturday, Sunday"/>
    <s v="Shin Min Ah, Lee Sang Yi, Kim Seon Ho"/>
  </r>
  <r>
    <n v="47"/>
    <x v="46"/>
    <x v="42"/>
    <x v="22"/>
    <x v="15"/>
    <n v="164"/>
    <x v="5"/>
    <n v="21"/>
    <n v="85"/>
    <n v="46.029000000000003"/>
    <s v="10/26/2020"/>
    <d v="2021-05-01T00:00:00"/>
    <s v="Monday, Tuesday"/>
    <s v="Lee Ji Ah, Eugene, Kim So Yeon"/>
  </r>
  <r>
    <n v="48"/>
    <x v="47"/>
    <x v="43"/>
    <x v="22"/>
    <x v="15"/>
    <n v="1017"/>
    <x v="5"/>
    <n v="16"/>
    <n v="70"/>
    <n v="11.811"/>
    <s v="5/13/2016"/>
    <d v="2016-02-07T00:00:00"/>
    <s v="Friday, Saturday"/>
    <s v="Go Hyun Jung, Na Moon Hee, Park Won Sook, Joo Hyun, Shin Goo, Kim Hye Ja, Go Doo Shim, Youn Yuh Jung, Kim Young Ok"/>
  </r>
  <r>
    <n v="49"/>
    <x v="48"/>
    <x v="44"/>
    <x v="22"/>
    <x v="15"/>
    <n v="589"/>
    <x v="5"/>
    <n v="6"/>
    <n v="80"/>
    <n v="19.468"/>
    <d v="2019-07-09T00:00:00"/>
    <s v="9/22/2019"/>
    <s v="Saturday, Sunday"/>
    <s v="Song Joong Ki, Kim Ji Won, Kim Sung Cheol, Jang Dong Gun, Kim Ok Bin"/>
  </r>
  <r>
    <n v="50"/>
    <x v="49"/>
    <x v="44"/>
    <x v="22"/>
    <x v="15"/>
    <n v="498"/>
    <x v="5"/>
    <n v="6"/>
    <n v="81"/>
    <n v="21.972000000000001"/>
    <s v="6/22/2019"/>
    <d v="2019-07-07T00:00:00"/>
    <s v="Saturday, Sunday"/>
    <s v="Song Joong Ki, Kim Ji Won, Jang Dong Gun, Kim Ok Bin"/>
  </r>
  <r>
    <n v="51"/>
    <x v="50"/>
    <x v="45"/>
    <x v="22"/>
    <x v="15"/>
    <n v="314"/>
    <x v="5"/>
    <n v="16"/>
    <n v="67"/>
    <n v="30.765000000000001"/>
    <d v="2018-12-09T00:00:00"/>
    <d v="2018-01-11T00:00:00"/>
    <s v="Wednesday, Thursday"/>
    <s v="Kim Dong Wook, Jung Eun Chae, Kim Jae Wook"/>
  </r>
  <r>
    <n v="52"/>
    <x v="51"/>
    <x v="25"/>
    <x v="22"/>
    <x v="15"/>
    <n v="362"/>
    <x v="5"/>
    <n v="18"/>
    <n v="70"/>
    <n v="27.876999999999999"/>
    <s v="1/23/2017"/>
    <s v="3/21/2017"/>
    <s v="Monday, Tuesday"/>
    <s v="Ji Sung, Kwon Yu Ri, Uhm Hyun Kyung, Uhm Ki Joon, Oh Chang Seok"/>
  </r>
  <r>
    <n v="53"/>
    <x v="52"/>
    <x v="46"/>
    <x v="22"/>
    <x v="15"/>
    <n v="187"/>
    <x v="5"/>
    <n v="16"/>
    <n v="70"/>
    <n v="42.768000000000001"/>
    <d v="2020-06-01T00:00:00"/>
    <s v="2/25/2020"/>
    <s v="Monday, Tuesday"/>
    <s v="Han Seok Kyu, Lee Sung Kyung, Ahn Hyo Seop, Kim Joo Heon"/>
  </r>
  <r>
    <n v="54"/>
    <x v="53"/>
    <x v="47"/>
    <x v="22"/>
    <x v="15"/>
    <n v="11"/>
    <x v="5"/>
    <n v="32"/>
    <n v="30"/>
    <n v="136.482"/>
    <s v="9/27/2017"/>
    <s v="11/16/2017"/>
    <s v="Wednesday, Thursday"/>
    <s v="Bae Suzy, Jung Hae In, Lee Jong Suk, Lee Sang Yeob"/>
  </r>
  <r>
    <n v="55"/>
    <x v="54"/>
    <x v="42"/>
    <x v="22"/>
    <x v="15"/>
    <n v="317"/>
    <x v="5"/>
    <n v="13"/>
    <n v="75"/>
    <n v="30.242000000000001"/>
    <s v="2/19/2021"/>
    <d v="2021-02-04T00:00:00"/>
    <s v="Friday, Saturday"/>
    <s v="Kim So Yeon, Lee Ji Ah, Eugene"/>
  </r>
  <r>
    <n v="56"/>
    <x v="55"/>
    <x v="48"/>
    <x v="22"/>
    <x v="15"/>
    <n v="89"/>
    <x v="5"/>
    <n v="16"/>
    <n v="60"/>
    <n v="65.302999999999997"/>
    <d v="2021-06-12T00:00:00"/>
    <s v="1/25/2022"/>
    <s v="Monday, Tuesday"/>
    <s v="Choi Woo Shik, Kim Sung Cheol, Kim Da Mi, Roh Jeong Eui"/>
  </r>
  <r>
    <n v="57"/>
    <x v="56"/>
    <x v="26"/>
    <x v="22"/>
    <x v="15"/>
    <n v="363"/>
    <x v="5"/>
    <n v="20"/>
    <n v="70"/>
    <n v="27.861999999999998"/>
    <d v="2022-09-04T00:00:00"/>
    <d v="2022-12-06T00:00:00"/>
    <s v="Saturday, Sunday"/>
    <s v="Lee Byung Hun, Cha Seung Won, Uhm Jung Hwa, Kim Woo Bin, Go Doo Shim, Choi Young Joon, Bae Hyun Sung, Jung Eun Hye, Shin Min Ah, Lee Jung Eun, Han Ji Min, Kim Hye Ja, Gi So Yoo, Park Ji Hwan, Roh Yoon Seo"/>
  </r>
  <r>
    <n v="58"/>
    <x v="57"/>
    <x v="49"/>
    <x v="22"/>
    <x v="15"/>
    <n v="63"/>
    <x v="5"/>
    <n v="10"/>
    <n v="52"/>
    <n v="75.786000000000001"/>
    <s v="12/18/2020"/>
    <m/>
    <s v="Friday"/>
    <s v="Song Kang, Lee Si Young, Kim Nam Hee, Park Gyu Young, Kim Gab Soo, Lee Jin Wook, Lee Do Hyun, Go Min Si, Go Youn Jung, Kim Sang Ho"/>
  </r>
  <r>
    <n v="59"/>
    <x v="58"/>
    <x v="50"/>
    <x v="22"/>
    <x v="15"/>
    <n v="122"/>
    <x v="5"/>
    <n v="16"/>
    <n v="70"/>
    <n v="55.290999999999997"/>
    <s v="9/21/2020"/>
    <d v="2020-10-11T00:00:00"/>
    <s v="Monday, Tuesday"/>
    <s v="Kim Ha Neul, Lee Do Hyun, Yoon Sang Hyun"/>
  </r>
  <r>
    <n v="60"/>
    <x v="59"/>
    <x v="51"/>
    <x v="22"/>
    <x v="15"/>
    <n v="16"/>
    <x v="5"/>
    <n v="20"/>
    <n v="60"/>
    <n v="122.991"/>
    <s v="8/29/2016"/>
    <d v="2016-01-11T00:00:00"/>
    <s v="Monday, Tuesday"/>
    <s v="Lee Joon Gi, Kang Ha Neul, IU"/>
  </r>
  <r>
    <n v="61"/>
    <x v="60"/>
    <x v="15"/>
    <x v="22"/>
    <x v="15"/>
    <n v="27"/>
    <x v="5"/>
    <n v="20"/>
    <n v="62"/>
    <n v="99.838999999999999"/>
    <d v="2015-07-01T00:00:00"/>
    <d v="2015-12-03T00:00:00"/>
    <s v="Wednesday, Thursday"/>
    <s v="Ji Sung, Park Seo Joon, Oh Min Suk, Hwang Jung Eum, Kim Yoo Ri"/>
  </r>
  <r>
    <n v="62"/>
    <x v="61"/>
    <x v="52"/>
    <x v="22"/>
    <x v="15"/>
    <n v="1394"/>
    <x v="5"/>
    <n v="32"/>
    <n v="35"/>
    <n v="8.5489999999999995"/>
    <d v="2019-03-06T00:00:00"/>
    <s v="7/29/2019"/>
    <s v="Monday, Tuesday"/>
    <s v="Jung Jae Young, Oh Man Suk, Jung Yoo Mi, Noh Min Woo"/>
  </r>
  <r>
    <n v="63"/>
    <x v="62"/>
    <x v="53"/>
    <x v="22"/>
    <x v="15"/>
    <n v="329"/>
    <x v="5"/>
    <n v="20"/>
    <n v="80"/>
    <n v="29.448"/>
    <s v="10/17/2014"/>
    <s v="12/20/2014"/>
    <s v="Friday, Saturday"/>
    <s v="Yim Si Wan, Kang So Ra, Byun Yo Han, Lee Sung Min, Kang Ha Neul, Kim Dae Myung"/>
  </r>
  <r>
    <n v="64"/>
    <x v="63"/>
    <x v="54"/>
    <x v="22"/>
    <x v="15"/>
    <n v="28"/>
    <x v="5"/>
    <n v="12"/>
    <n v="60"/>
    <n v="99.263999999999996"/>
    <s v="2/28/2022"/>
    <d v="2022-05-04T00:00:00"/>
    <s v="Monday, Tuesday"/>
    <s v="Ahn Hyo Seop, Kim Min Gue, Kim Se Jeong, Seol In Ah"/>
  </r>
  <r>
    <n v="65"/>
    <x v="64"/>
    <x v="55"/>
    <x v="22"/>
    <x v="15"/>
    <n v="408"/>
    <x v="5"/>
    <n v="40"/>
    <n v="35"/>
    <n v="25.291"/>
    <s v="2/15/2019"/>
    <s v="4/20/2019"/>
    <s v="Friday, Saturday"/>
    <s v="Kim Nam Gil, Lee Ha Nee, Geum Sae Rok, Kim Sung Kyun, Go Jun"/>
  </r>
  <r>
    <n v="66"/>
    <x v="65"/>
    <x v="56"/>
    <x v="22"/>
    <x v="15"/>
    <n v="87"/>
    <x v="5"/>
    <n v="8"/>
    <n v="50"/>
    <n v="65.658000000000001"/>
    <s v="10/15/2021"/>
    <m/>
    <s v="Friday"/>
    <s v="Han So Hee, Ahn Bo Hyun, Park Hee Soon"/>
  </r>
  <r>
    <n v="67"/>
    <x v="66"/>
    <x v="57"/>
    <x v="22"/>
    <x v="15"/>
    <n v="120"/>
    <x v="5"/>
    <n v="16"/>
    <n v="70"/>
    <n v="56.140999999999998"/>
    <d v="2017-07-04T00:00:00"/>
    <d v="2017-03-06T00:00:00"/>
    <s v="Friday, Saturday"/>
    <s v="Yoo Ah In, Go Kyung Pyo, Im Soo Jung, Kwak Shi Yang"/>
  </r>
  <r>
    <n v="68"/>
    <x v="67"/>
    <x v="58"/>
    <x v="22"/>
    <x v="15"/>
    <n v="526"/>
    <x v="5"/>
    <n v="16"/>
    <n v="62"/>
    <n v="20.925000000000001"/>
    <s v="12/13/2019"/>
    <s v="2/14/2020"/>
    <s v="Friday, Saturday"/>
    <s v="Namkoong Min, Cho Byeong Kyu, Park Eun Bin, Oh Jung Se"/>
  </r>
  <r>
    <n v="69"/>
    <x v="68"/>
    <x v="59"/>
    <x v="22"/>
    <x v="15"/>
    <n v="2"/>
    <x v="5"/>
    <n v="16"/>
    <n v="67"/>
    <n v="179.27099999999999"/>
    <s v="2/24/2017"/>
    <s v="4/15/2017"/>
    <s v="Friday, Saturday"/>
    <s v="Park Bo Young, Kim Ji Soo, Park Hyung Sik"/>
  </r>
  <r>
    <n v="70"/>
    <x v="69"/>
    <x v="60"/>
    <x v="22"/>
    <x v="15"/>
    <n v="127"/>
    <x v="5"/>
    <n v="20"/>
    <n v="60"/>
    <n v="54.423000000000002"/>
    <d v="2016-07-11T00:00:00"/>
    <s v="1/16/2017"/>
    <s v="Monday, Tuesday"/>
    <s v="Han Seok Kyu, Seo Hyun Jin, Yoo Yeon Seok"/>
  </r>
  <r>
    <n v="71"/>
    <x v="70"/>
    <x v="61"/>
    <x v="22"/>
    <x v="15"/>
    <n v="126"/>
    <x v="5"/>
    <n v="10"/>
    <n v="60"/>
    <n v="54.460999999999999"/>
    <s v="8/31/2019"/>
    <d v="2019-06-10T00:00:00"/>
    <s v="Saturday, Sunday"/>
    <s v="Yim Si Wan, Lee Dong Wook"/>
  </r>
  <r>
    <n v="72"/>
    <x v="71"/>
    <x v="62"/>
    <x v="22"/>
    <x v="15"/>
    <n v="471"/>
    <x v="5"/>
    <n v="10"/>
    <n v="52"/>
    <n v="22.952999999999999"/>
    <d v="2023-10-02T00:00:00"/>
    <m/>
    <s v="Friday"/>
    <s v="Kim Ok Bin, Kim Ji Hoon, Yoo Teo, Go Won Hee"/>
  </r>
  <r>
    <n v="73"/>
    <x v="72"/>
    <x v="41"/>
    <x v="22"/>
    <x v="15"/>
    <n v="544"/>
    <x v="5"/>
    <n v="18"/>
    <n v="75"/>
    <n v="20.652000000000001"/>
    <d v="2018-10-03T00:00:00"/>
    <d v="2018-06-05T00:00:00"/>
    <s v="Saturday, Sunday"/>
    <s v="Lee Kwang Soo, Bae Sung Woo, Jung Yu Mi, Bae Jong Ok"/>
  </r>
  <r>
    <n v="74"/>
    <x v="73"/>
    <x v="42"/>
    <x v="22"/>
    <x v="15"/>
    <n v="1463"/>
    <x v="6"/>
    <n v="12"/>
    <n v="55"/>
    <n v="8.2029999999999994"/>
    <s v="3/18/2022"/>
    <s v="4/22/2022"/>
    <s v="Friday"/>
    <s v="Kim Dong Wook, Chae Jung An, Kim Sung Gyu"/>
  </r>
  <r>
    <n v="75"/>
    <x v="74"/>
    <x v="63"/>
    <x v="22"/>
    <x v="15"/>
    <n v="724"/>
    <x v="6"/>
    <n v="54"/>
    <n v="65"/>
    <n v="16.545000000000002"/>
    <s v="9/15/2003"/>
    <s v="3/23/2004"/>
    <s v="Monday, Tuesday"/>
    <s v="Lee Young Ae, Hong Ri Na, Ji Jin Hee, Im Ho"/>
  </r>
  <r>
    <n v="76"/>
    <x v="75"/>
    <x v="64"/>
    <x v="22"/>
    <x v="15"/>
    <n v="231"/>
    <x v="6"/>
    <n v="16"/>
    <n v="64"/>
    <n v="37.762999999999998"/>
    <s v="3/25/2017"/>
    <s v="5/21/2017"/>
    <s v="Saturday, Sunday"/>
    <s v="Choi Jin Hyuk, Lee Yoo Young, Yoon Hyun Min"/>
  </r>
  <r>
    <n v="77"/>
    <x v="76"/>
    <x v="26"/>
    <x v="22"/>
    <x v="15"/>
    <n v="336"/>
    <x v="6"/>
    <n v="16"/>
    <n v="67"/>
    <n v="29.181999999999999"/>
    <d v="2022-09-04T00:00:00"/>
    <s v="5/29/2022"/>
    <s v="Saturday, Sunday"/>
    <s v="Lee Min Ki, Son Seok Koo, Kim Ji Won, Lee El"/>
  </r>
  <r>
    <n v="78"/>
    <x v="77"/>
    <x v="65"/>
    <x v="22"/>
    <x v="15"/>
    <n v="4"/>
    <x v="6"/>
    <n v="16"/>
    <n v="60"/>
    <n v="162.815"/>
    <s v="2/24/2016"/>
    <s v="4/14/2016"/>
    <s v="Wednesday, Thursday"/>
    <s v="Song Joong Ki, Jin Goo, Song Hye Kyo, Kim Ji Won"/>
  </r>
  <r>
    <n v="79"/>
    <x v="78"/>
    <x v="66"/>
    <x v="22"/>
    <x v="15"/>
    <n v="828"/>
    <x v="6"/>
    <n v="12"/>
    <n v="70"/>
    <n v="14.502000000000001"/>
    <s v="8/29/2020"/>
    <d v="2020-11-10T00:00:00"/>
    <s v="Saturday, Sunday"/>
    <s v="Go Soo, Ahn So Hee, Seo Eun Soo, Heo Joon Ho, Ha Joon, Song Geon Hee"/>
  </r>
  <r>
    <n v="81"/>
    <x v="79"/>
    <x v="36"/>
    <x v="22"/>
    <x v="15"/>
    <n v="200"/>
    <x v="6"/>
    <n v="16"/>
    <n v="65"/>
    <n v="40.828000000000003"/>
    <s v="4/14/2021"/>
    <d v="2021-09-06T00:00:00"/>
    <s v="Wednesday, Thursday"/>
    <s v="Kim Myung Min, Ryu Hye Young, Kim Bum, Lee Jung Eun"/>
  </r>
  <r>
    <n v="82"/>
    <x v="80"/>
    <x v="67"/>
    <x v="22"/>
    <x v="15"/>
    <n v="1167"/>
    <x v="6"/>
    <n v="12"/>
    <n v="60"/>
    <n v="10.202999999999999"/>
    <d v="2022-12-11T00:00:00"/>
    <s v="12/30/2022"/>
    <s v="Friday, Saturday"/>
    <s v="Kim Rae Won, Gong Seung Yeon, Son Ho Jun"/>
  </r>
  <r>
    <n v="83"/>
    <x v="81"/>
    <x v="15"/>
    <x v="22"/>
    <x v="15"/>
    <n v="53"/>
    <x v="6"/>
    <n v="16"/>
    <n v="60"/>
    <n v="80.709000000000003"/>
    <s v="7/23/2014"/>
    <d v="2014-11-09T00:00:00"/>
    <s v="Wednesday, Thursday"/>
    <s v="Zo In Sung, Gong Hyo Jin"/>
  </r>
  <r>
    <n v="85"/>
    <x v="82"/>
    <x v="68"/>
    <x v="22"/>
    <x v="15"/>
    <n v="360"/>
    <x v="6"/>
    <n v="16"/>
    <n v="70"/>
    <n v="27.960999999999999"/>
    <d v="2022-03-01T00:00:00"/>
    <s v="2/22/2022"/>
    <s v="Monday, Tuesday"/>
    <s v="Rain, Uee, Kim Bum, Son Na Eun"/>
  </r>
  <r>
    <n v="86"/>
    <x v="83"/>
    <x v="39"/>
    <x v="22"/>
    <x v="15"/>
    <n v="788"/>
    <x v="6"/>
    <n v="32"/>
    <n v="30"/>
    <n v="15.242000000000001"/>
    <s v="11/21/2018"/>
    <s v="1/16/2019"/>
    <s v="Wednesday, Thursday"/>
    <s v="Kim Sun Ah, Nam Gyu Ri, Lee Yi Kyung, Cha Hak Yeon"/>
  </r>
  <r>
    <n v="87"/>
    <x v="84"/>
    <x v="69"/>
    <x v="22"/>
    <x v="15"/>
    <n v="306"/>
    <x v="6"/>
    <n v="16"/>
    <n v="75"/>
    <n v="31.306999999999999"/>
    <s v="11/18/2022"/>
    <s v="12/25/2022"/>
    <s v="Friday, Saturday, Sunday"/>
    <s v="Song Joong Ki, Shin Hyun Bin, Lee Sung Min"/>
  </r>
  <r>
    <n v="88"/>
    <x v="85"/>
    <x v="70"/>
    <x v="22"/>
    <x v="15"/>
    <n v="272"/>
    <x v="6"/>
    <n v="20"/>
    <n v="60"/>
    <n v="33.728000000000002"/>
    <s v="1/25/2017"/>
    <s v="3/30/2017"/>
    <s v="Wednesday, Thursday"/>
    <s v="Namkoong Min, Lee Jun Ho, Nam Sang Mi, Jung Hye Sung"/>
  </r>
  <r>
    <n v="89"/>
    <x v="86"/>
    <x v="41"/>
    <x v="22"/>
    <x v="15"/>
    <n v="994"/>
    <x v="6"/>
    <n v="100"/>
    <n v="35"/>
    <n v="12.135"/>
    <s v="3/28/2020"/>
    <s v="9/13/2020"/>
    <s v="Saturday, Sunday"/>
    <s v="Chun Ho Jin, Lee Jung Eun, Lee Min Jung, Oh Yoon Ah, Cha Hwa Yun, Oh Dae Hwan, Lee Sang Yeob, Lee Cho Hee"/>
  </r>
  <r>
    <n v="90"/>
    <x v="87"/>
    <x v="71"/>
    <x v="22"/>
    <x v="15"/>
    <n v="361"/>
    <x v="6"/>
    <n v="28"/>
    <n v="65"/>
    <n v="27.881"/>
    <s v="5/30/2012"/>
    <d v="2012-06-09T00:00:00"/>
    <s v="Wednesday, Thursday"/>
    <s v="Joo Won, Park Ki Woong, Jin Se Yeon, Han Chae Ah"/>
  </r>
  <r>
    <n v="91"/>
    <x v="88"/>
    <x v="72"/>
    <x v="22"/>
    <x v="15"/>
    <n v="229"/>
    <x v="6"/>
    <n v="51"/>
    <n v="65"/>
    <n v="38.049999999999997"/>
    <s v="10/28/2013"/>
    <s v="4/29/2014"/>
    <s v="Monday, Tuesday"/>
    <s v="Ha Ji Won, Joo Jin Mo, Ji Chang Wook, Baek Jin Hee"/>
  </r>
  <r>
    <n v="92"/>
    <x v="89"/>
    <x v="56"/>
    <x v="22"/>
    <x v="15"/>
    <n v="1260"/>
    <x v="6"/>
    <n v="6"/>
    <n v="60"/>
    <n v="9.5050000000000008"/>
    <d v="2022-09-12T00:00:00"/>
    <m/>
    <s v="Friday"/>
    <s v="Yoo Ji Tae, Jeon Jong Seo, Kim Ji Hoon, Lee Hyun Woo, Lee Gyu Ho, Kim Yoon Jin, Park Hae Soo, Lee Won Jong, Jang Yoon Ju, Kim Ji Hoon, Im Ji Yeon, Kim Sung Oh"/>
  </r>
  <r>
    <n v="93"/>
    <x v="90"/>
    <x v="73"/>
    <x v="22"/>
    <x v="15"/>
    <n v="232"/>
    <x v="6"/>
    <n v="12"/>
    <n v="70"/>
    <n v="37.661999999999999"/>
    <s v="10/13/2017"/>
    <s v="11/18/2017"/>
    <s v="Friday, Saturday"/>
    <s v="Jang Na Ra, Son Ho Jun"/>
  </r>
  <r>
    <n v="94"/>
    <x v="91"/>
    <x v="54"/>
    <x v="22"/>
    <x v="15"/>
    <n v="372"/>
    <x v="6"/>
    <n v="52"/>
    <n v="66"/>
    <n v="27.396999999999998"/>
    <d v="2017-04-03T00:00:00"/>
    <s v="8/27/2017"/>
    <s v="Saturday, Sunday"/>
    <s v="Kim Yeong Cheol, Ryu Soo Young, Lee Joon, Kim Hae Sook, Lee Yoo Ri, Jung So Min"/>
  </r>
  <r>
    <n v="95"/>
    <x v="92"/>
    <x v="74"/>
    <x v="22"/>
    <x v="15"/>
    <n v="476"/>
    <x v="6"/>
    <n v="10"/>
    <n v="62"/>
    <n v="22.768000000000001"/>
    <s v="2/25/2022"/>
    <m/>
    <s v="Friday"/>
    <s v="Kim Hye Soo, Lee Sung Min, Kim Mu Yeol, Lee Jung Eun"/>
  </r>
  <r>
    <n v="96"/>
    <x v="93"/>
    <x v="25"/>
    <x v="22"/>
    <x v="15"/>
    <n v="184"/>
    <x v="6"/>
    <n v="16"/>
    <n v="71"/>
    <n v="43.057000000000002"/>
    <s v="7/29/2022"/>
    <s v="9/17/2022"/>
    <s v="Friday, Saturday"/>
    <s v="Lee Jong Suk, Kim Joo Heon, Im Yoon Ah"/>
  </r>
  <r>
    <n v="97"/>
    <x v="94"/>
    <x v="25"/>
    <x v="22"/>
    <x v="15"/>
    <n v="669"/>
    <x v="6"/>
    <n v="16"/>
    <n v="62"/>
    <n v="17.63"/>
    <s v="8/15/2020"/>
    <d v="2020-04-10T00:00:00"/>
    <s v="Saturday, Sunday"/>
    <s v="Cho Seung Woo, Jeon Hye Jin, Lee Joon Hyuk, Bae Doo Na, Choi Moo Sung, Yoon Se Ah"/>
  </r>
  <r>
    <n v="98"/>
    <x v="95"/>
    <x v="75"/>
    <x v="22"/>
    <x v="15"/>
    <n v="914"/>
    <x v="6"/>
    <n v="16"/>
    <n v="74"/>
    <n v="13.475"/>
    <d v="2019-01-07T00:00:00"/>
    <s v="8/20/2019"/>
    <s v="Monday, Tuesday"/>
    <s v="Ji Jin Hee, Kang Han Na, Lee Joon Hyuk, Son Seok Koo, Heo Joon Ho"/>
  </r>
  <r>
    <n v="99"/>
    <x v="96"/>
    <x v="76"/>
    <x v="22"/>
    <x v="15"/>
    <n v="442"/>
    <x v="6"/>
    <n v="20"/>
    <n v="60"/>
    <n v="23.663"/>
    <s v="5/27/2013"/>
    <s v="7/30/2013"/>
    <s v="Monday, Tuesday"/>
    <s v="Jung Kyung Ho, Lee Jae Yoon, Kim Yoo Mi, Nam Gyu Ri, Son Chang Min"/>
  </r>
  <r>
    <n v="100"/>
    <x v="97"/>
    <x v="67"/>
    <x v="22"/>
    <x v="15"/>
    <n v="244"/>
    <x v="6"/>
    <n v="12"/>
    <n v="75"/>
    <n v="36.503999999999998"/>
    <d v="2022-03-09T00:00:00"/>
    <d v="2022-09-10T00:00:00"/>
    <s v="Saturday, Sunday"/>
    <s v="Kim Go Eun, Park Ji Hoo, Nam Ji Hyun, Wi Ha Jo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9B187-BE40-411D-A45D-FF9FFA046769}" name="Tableau croisé dynamique14"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7">
  <location ref="A76:B90" firstHeaderRow="1" firstDataRow="1" firstDataCol="1" rowPageCount="1" colPageCount="1"/>
  <pivotFields count="14">
    <pivotField showAll="0"/>
    <pivotField axis="axisRow" showAll="0" measureFilter="1">
      <items count="99">
        <item x="58"/>
        <item x="63"/>
        <item x="5"/>
        <item x="12"/>
        <item x="49"/>
        <item x="48"/>
        <item x="43"/>
        <item x="93"/>
        <item x="66"/>
        <item x="83"/>
        <item x="15"/>
        <item x="96"/>
        <item x="33"/>
        <item x="47"/>
        <item x="51"/>
        <item x="77"/>
        <item x="95"/>
        <item x="69"/>
        <item x="52"/>
        <item x="88"/>
        <item x="14"/>
        <item x="3"/>
        <item x="82"/>
        <item x="90"/>
        <item x="32"/>
        <item x="85"/>
        <item x="22"/>
        <item x="25"/>
        <item x="45"/>
        <item x="4"/>
        <item x="2"/>
        <item x="67"/>
        <item x="78"/>
        <item x="18"/>
        <item x="81"/>
        <item x="74"/>
        <item x="92"/>
        <item x="60"/>
        <item x="34"/>
        <item x="21"/>
        <item x="79"/>
        <item x="39"/>
        <item x="97"/>
        <item x="72"/>
        <item x="71"/>
        <item x="62"/>
        <item x="44"/>
        <item x="89"/>
        <item x="59"/>
        <item x="13"/>
        <item x="28"/>
        <item x="0"/>
        <item x="11"/>
        <item x="23"/>
        <item x="91"/>
        <item x="76"/>
        <item x="7"/>
        <item x="65"/>
        <item x="16"/>
        <item x="86"/>
        <item x="55"/>
        <item x="56"/>
        <item x="61"/>
        <item x="10"/>
        <item x="41"/>
        <item x="84"/>
        <item x="6"/>
        <item x="19"/>
        <item x="37"/>
        <item x="26"/>
        <item x="29"/>
        <item x="94"/>
        <item x="70"/>
        <item x="68"/>
        <item x="57"/>
        <item x="36"/>
        <item x="87"/>
        <item x="40"/>
        <item x="64"/>
        <item x="80"/>
        <item x="20"/>
        <item x="8"/>
        <item x="50"/>
        <item x="73"/>
        <item x="54"/>
        <item x="46"/>
        <item x="27"/>
        <item x="31"/>
        <item x="42"/>
        <item x="24"/>
        <item x="75"/>
        <item x="30"/>
        <item x="9"/>
        <item x="17"/>
        <item x="1"/>
        <item x="35"/>
        <item x="53"/>
        <item x="38"/>
        <item t="default"/>
      </items>
    </pivotField>
    <pivotField showAll="0"/>
    <pivotField axis="axisPage" multipleItemSelectionAllowed="1" showAll="0">
      <items count="24">
        <item h="1" x="0"/>
        <item h="1" x="1"/>
        <item h="1" x="20"/>
        <item h="1" x="2"/>
        <item h="1" x="3"/>
        <item h="1" x="4"/>
        <item h="1" x="5"/>
        <item h="1" x="6"/>
        <item h="1" x="7"/>
        <item h="1" x="8"/>
        <item h="1" x="9"/>
        <item h="1" x="10"/>
        <item h="1" x="19"/>
        <item h="1" x="11"/>
        <item h="1" x="21"/>
        <item h="1" x="12"/>
        <item h="1" x="13"/>
        <item h="1" x="14"/>
        <item h="1" x="15"/>
        <item h="1" x="16"/>
        <item h="1" x="17"/>
        <item h="1" x="18"/>
        <item x="22"/>
        <item t="default"/>
      </items>
    </pivotField>
    <pivotField showAll="0">
      <items count="17">
        <item x="6"/>
        <item x="9"/>
        <item x="10"/>
        <item x="2"/>
        <item x="5"/>
        <item x="1"/>
        <item x="3"/>
        <item x="0"/>
        <item x="14"/>
        <item x="4"/>
        <item x="11"/>
        <item x="7"/>
        <item x="12"/>
        <item x="8"/>
        <item x="13"/>
        <item x="15"/>
        <item t="default"/>
      </items>
    </pivotField>
    <pivotField dataField="1" showAll="0"/>
    <pivotField showAll="0"/>
    <pivotField numFmtId="1" showAll="0"/>
    <pivotField numFmtId="1" showAll="0"/>
    <pivotField numFmtId="164" showAll="0"/>
    <pivotField showAll="0"/>
    <pivotField showAll="0"/>
    <pivotField showAll="0"/>
    <pivotField showAll="0"/>
  </pivotFields>
  <rowFields count="1">
    <field x="1"/>
  </rowFields>
  <rowItems count="14">
    <i>
      <x v="9"/>
    </i>
    <i>
      <x v="13"/>
    </i>
    <i>
      <x v="16"/>
    </i>
    <i>
      <x v="32"/>
    </i>
    <i>
      <x v="35"/>
    </i>
    <i>
      <x v="46"/>
    </i>
    <i>
      <x v="47"/>
    </i>
    <i>
      <x v="59"/>
    </i>
    <i>
      <x v="62"/>
    </i>
    <i>
      <x v="71"/>
    </i>
    <i>
      <x v="79"/>
    </i>
    <i>
      <x v="83"/>
    </i>
    <i>
      <x v="88"/>
    </i>
    <i t="grand">
      <x/>
    </i>
  </rowItems>
  <colItems count="1">
    <i/>
  </colItems>
  <pageFields count="1">
    <pageField fld="3" hier="-1"/>
  </pageFields>
  <dataFields count="1">
    <dataField name="Moyenne de Popularity" fld="5" subtotal="average" baseField="1" baseItem="9"/>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1" iMeasureFld="0">
      <autoFilter ref="A1">
        <filterColumn colId="0">
          <customFilters>
            <customFilter operator="greaterThan" val="6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5FBF98-D5A6-4602-B943-4476CFEA91B8}" name="Tableau croisé dynamique11"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3">
  <location ref="A55:B69" firstHeaderRow="1" firstDataRow="1" firstDataCol="1"/>
  <pivotFields count="14">
    <pivotField showAll="0"/>
    <pivotField axis="axisRow" showAll="0" measureFilter="1">
      <items count="99">
        <item x="58"/>
        <item x="63"/>
        <item x="5"/>
        <item x="12"/>
        <item x="49"/>
        <item x="48"/>
        <item x="43"/>
        <item x="93"/>
        <item x="66"/>
        <item x="83"/>
        <item x="15"/>
        <item x="96"/>
        <item x="33"/>
        <item x="47"/>
        <item x="51"/>
        <item x="77"/>
        <item x="95"/>
        <item x="69"/>
        <item x="52"/>
        <item x="88"/>
        <item x="14"/>
        <item x="3"/>
        <item x="82"/>
        <item x="90"/>
        <item x="32"/>
        <item x="85"/>
        <item x="22"/>
        <item x="25"/>
        <item x="45"/>
        <item x="4"/>
        <item x="2"/>
        <item x="67"/>
        <item x="78"/>
        <item x="18"/>
        <item x="81"/>
        <item x="74"/>
        <item x="92"/>
        <item x="60"/>
        <item x="34"/>
        <item x="21"/>
        <item x="79"/>
        <item x="39"/>
        <item x="97"/>
        <item x="72"/>
        <item x="71"/>
        <item x="62"/>
        <item x="44"/>
        <item x="89"/>
        <item x="59"/>
        <item x="13"/>
        <item x="28"/>
        <item x="0"/>
        <item x="11"/>
        <item x="23"/>
        <item x="91"/>
        <item x="76"/>
        <item x="7"/>
        <item x="65"/>
        <item x="16"/>
        <item x="86"/>
        <item x="55"/>
        <item x="56"/>
        <item x="61"/>
        <item x="10"/>
        <item x="41"/>
        <item x="84"/>
        <item x="6"/>
        <item x="19"/>
        <item x="37"/>
        <item x="26"/>
        <item x="29"/>
        <item x="94"/>
        <item x="70"/>
        <item x="68"/>
        <item x="57"/>
        <item x="36"/>
        <item x="87"/>
        <item x="40"/>
        <item x="64"/>
        <item x="80"/>
        <item x="20"/>
        <item x="8"/>
        <item x="50"/>
        <item x="73"/>
        <item x="54"/>
        <item x="46"/>
        <item x="27"/>
        <item x="31"/>
        <item x="42"/>
        <item x="24"/>
        <item x="75"/>
        <item x="30"/>
        <item x="9"/>
        <item x="17"/>
        <item x="1"/>
        <item x="35"/>
        <item x="53"/>
        <item x="38"/>
        <item t="default"/>
      </items>
    </pivotField>
    <pivotField showAll="0">
      <items count="78">
        <item x="65"/>
        <item x="59"/>
        <item x="33"/>
        <item x="4"/>
        <item x="71"/>
        <item x="49"/>
        <item x="29"/>
        <item x="55"/>
        <item x="27"/>
        <item x="35"/>
        <item x="32"/>
        <item x="20"/>
        <item x="18"/>
        <item x="56"/>
        <item x="67"/>
        <item x="21"/>
        <item x="76"/>
        <item x="1"/>
        <item x="70"/>
        <item x="69"/>
        <item x="53"/>
        <item x="9"/>
        <item x="14"/>
        <item x="62"/>
        <item x="37"/>
        <item x="68"/>
        <item x="54"/>
        <item x="28"/>
        <item x="41"/>
        <item x="73"/>
        <item x="31"/>
        <item x="5"/>
        <item x="57"/>
        <item x="58"/>
        <item x="63"/>
        <item x="8"/>
        <item x="10"/>
        <item x="23"/>
        <item x="51"/>
        <item x="44"/>
        <item x="72"/>
        <item x="66"/>
        <item x="74"/>
        <item x="12"/>
        <item x="0"/>
        <item x="43"/>
        <item x="13"/>
        <item x="19"/>
        <item x="36"/>
        <item x="52"/>
        <item x="22"/>
        <item x="47"/>
        <item x="15"/>
        <item x="6"/>
        <item x="60"/>
        <item x="46"/>
        <item x="50"/>
        <item x="2"/>
        <item x="26"/>
        <item x="48"/>
        <item x="34"/>
        <item x="7"/>
        <item x="30"/>
        <item x="17"/>
        <item x="61"/>
        <item x="38"/>
        <item x="42"/>
        <item x="75"/>
        <item x="45"/>
        <item x="25"/>
        <item x="39"/>
        <item x="11"/>
        <item x="24"/>
        <item x="16"/>
        <item x="64"/>
        <item x="40"/>
        <item x="3"/>
        <item t="default"/>
      </items>
    </pivotField>
    <pivotField showAll="0"/>
    <pivotField showAll="0"/>
    <pivotField showAll="0"/>
    <pivotField showAll="0">
      <items count="8">
        <item x="2"/>
        <item x="6"/>
        <item x="5"/>
        <item x="4"/>
        <item x="3"/>
        <item x="1"/>
        <item x="0"/>
        <item t="default"/>
      </items>
    </pivotField>
    <pivotField numFmtId="1" showAll="0"/>
    <pivotField numFmtId="1" showAll="0"/>
    <pivotField dataField="1" numFmtId="164" showAll="0"/>
    <pivotField showAll="0"/>
    <pivotField showAll="0"/>
    <pivotField showAll="0"/>
    <pivotField showAll="0"/>
  </pivotFields>
  <rowFields count="1">
    <field x="1"/>
  </rowFields>
  <rowItems count="14">
    <i>
      <x v="1"/>
    </i>
    <i>
      <x v="10"/>
    </i>
    <i>
      <x v="15"/>
    </i>
    <i>
      <x v="21"/>
    </i>
    <i>
      <x v="24"/>
    </i>
    <i>
      <x v="27"/>
    </i>
    <i>
      <x v="33"/>
    </i>
    <i>
      <x v="37"/>
    </i>
    <i>
      <x v="48"/>
    </i>
    <i>
      <x v="73"/>
    </i>
    <i>
      <x v="93"/>
    </i>
    <i>
      <x v="95"/>
    </i>
    <i>
      <x v="96"/>
    </i>
    <i t="grand">
      <x/>
    </i>
  </rowItems>
  <colItems count="1">
    <i/>
  </colItems>
  <dataFields count="1">
    <dataField name="Moyenne de Watchers" fld="9" subtotal="average" baseField="1"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3" iMeasureFld="0">
      <autoFilter ref="A1">
        <filterColumn colId="0">
          <customFilters>
            <customFilter operator="greaterThan" val="9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0670B-A80B-41F2-9295-0B817133A94C}" name="Tableau croisé dynamique6"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4">
  <location ref="A28:B51" firstHeaderRow="1" firstDataRow="1" firstDataCol="1"/>
  <pivotFields count="14">
    <pivotField showAll="0"/>
    <pivotField showAll="0"/>
    <pivotField showAll="0">
      <items count="78">
        <item x="65"/>
        <item x="59"/>
        <item x="33"/>
        <item x="4"/>
        <item x="71"/>
        <item x="49"/>
        <item x="29"/>
        <item x="55"/>
        <item x="27"/>
        <item x="35"/>
        <item x="32"/>
        <item x="20"/>
        <item x="18"/>
        <item x="56"/>
        <item x="67"/>
        <item x="21"/>
        <item x="76"/>
        <item x="1"/>
        <item x="70"/>
        <item x="69"/>
        <item x="53"/>
        <item x="9"/>
        <item x="14"/>
        <item x="62"/>
        <item x="37"/>
        <item x="68"/>
        <item x="54"/>
        <item x="28"/>
        <item x="41"/>
        <item x="73"/>
        <item x="31"/>
        <item x="5"/>
        <item x="57"/>
        <item x="58"/>
        <item x="63"/>
        <item x="8"/>
        <item x="10"/>
        <item x="23"/>
        <item x="51"/>
        <item x="44"/>
        <item x="72"/>
        <item x="66"/>
        <item x="74"/>
        <item x="12"/>
        <item x="0"/>
        <item x="43"/>
        <item x="13"/>
        <item x="19"/>
        <item x="36"/>
        <item x="52"/>
        <item x="22"/>
        <item x="47"/>
        <item x="15"/>
        <item x="6"/>
        <item x="60"/>
        <item x="46"/>
        <item x="50"/>
        <item x="2"/>
        <item x="26"/>
        <item x="48"/>
        <item x="34"/>
        <item x="7"/>
        <item x="30"/>
        <item x="17"/>
        <item x="61"/>
        <item x="38"/>
        <item x="42"/>
        <item x="75"/>
        <item x="45"/>
        <item x="25"/>
        <item x="39"/>
        <item x="11"/>
        <item x="24"/>
        <item x="16"/>
        <item x="64"/>
        <item x="40"/>
        <item x="3"/>
        <item t="default"/>
      </items>
    </pivotField>
    <pivotField axis="axisRow" showAll="0">
      <items count="24">
        <item x="0"/>
        <item x="1"/>
        <item x="20"/>
        <item x="2"/>
        <item x="3"/>
        <item x="4"/>
        <item x="5"/>
        <item x="6"/>
        <item x="7"/>
        <item x="8"/>
        <item x="9"/>
        <item x="10"/>
        <item x="19"/>
        <item x="11"/>
        <item x="21"/>
        <item x="12"/>
        <item x="13"/>
        <item x="14"/>
        <item x="15"/>
        <item x="16"/>
        <item x="17"/>
        <item x="18"/>
        <item h="1" x="22"/>
        <item t="default"/>
      </items>
    </pivotField>
    <pivotField dataField="1" showAll="0">
      <items count="17">
        <item x="6"/>
        <item x="9"/>
        <item x="10"/>
        <item x="2"/>
        <item x="5"/>
        <item x="1"/>
        <item x="3"/>
        <item x="0"/>
        <item x="14"/>
        <item x="4"/>
        <item x="11"/>
        <item x="7"/>
        <item x="12"/>
        <item x="8"/>
        <item x="13"/>
        <item x="15"/>
        <item t="default"/>
      </items>
    </pivotField>
    <pivotField showAll="0"/>
    <pivotField showAll="0"/>
    <pivotField numFmtId="1" showAll="0"/>
    <pivotField numFmtId="1" showAll="0"/>
    <pivotField numFmtId="164"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omme de Popularité genre" fld="4" baseField="0" baseItem="0"/>
  </dataFields>
  <formats count="2">
    <format dxfId="2">
      <pivotArea field="3" type="button" dataOnly="0" labelOnly="1" outline="0" axis="axisRow" fieldPosition="0"/>
    </format>
    <format dxfId="1">
      <pivotArea dataOnly="0" labelOnly="1" outline="0" axis="axisValues" fieldPosition="0"/>
    </format>
  </formats>
  <chartFormats count="2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2" format="7">
      <pivotArea type="data" outline="0" fieldPosition="0">
        <references count="2">
          <reference field="4294967294" count="1" selected="0">
            <x v="0"/>
          </reference>
          <reference field="3" count="1" selected="0">
            <x v="6"/>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8"/>
          </reference>
        </references>
      </pivotArea>
    </chartFormat>
    <chartFormat chart="2" format="10">
      <pivotArea type="data" outline="0" fieldPosition="0">
        <references count="2">
          <reference field="4294967294" count="1" selected="0">
            <x v="0"/>
          </reference>
          <reference field="3" count="1" selected="0">
            <x v="9"/>
          </reference>
        </references>
      </pivotArea>
    </chartFormat>
    <chartFormat chart="2" format="11">
      <pivotArea type="data" outline="0" fieldPosition="0">
        <references count="2">
          <reference field="4294967294" count="1" selected="0">
            <x v="0"/>
          </reference>
          <reference field="3" count="1" selected="0">
            <x v="10"/>
          </reference>
        </references>
      </pivotArea>
    </chartFormat>
    <chartFormat chart="2" format="12">
      <pivotArea type="data" outline="0" fieldPosition="0">
        <references count="2">
          <reference field="4294967294" count="1" selected="0">
            <x v="0"/>
          </reference>
          <reference field="3" count="1" selected="0">
            <x v="11"/>
          </reference>
        </references>
      </pivotArea>
    </chartFormat>
    <chartFormat chart="2" format="13">
      <pivotArea type="data" outline="0" fieldPosition="0">
        <references count="2">
          <reference field="4294967294" count="1" selected="0">
            <x v="0"/>
          </reference>
          <reference field="3" count="1" selected="0">
            <x v="12"/>
          </reference>
        </references>
      </pivotArea>
    </chartFormat>
    <chartFormat chart="2" format="14">
      <pivotArea type="data" outline="0" fieldPosition="0">
        <references count="2">
          <reference field="4294967294" count="1" selected="0">
            <x v="0"/>
          </reference>
          <reference field="3" count="1" selected="0">
            <x v="13"/>
          </reference>
        </references>
      </pivotArea>
    </chartFormat>
    <chartFormat chart="2" format="15">
      <pivotArea type="data" outline="0" fieldPosition="0">
        <references count="2">
          <reference field="4294967294" count="1" selected="0">
            <x v="0"/>
          </reference>
          <reference field="3" count="1" selected="0">
            <x v="14"/>
          </reference>
        </references>
      </pivotArea>
    </chartFormat>
    <chartFormat chart="2" format="16">
      <pivotArea type="data" outline="0" fieldPosition="0">
        <references count="2">
          <reference field="4294967294" count="1" selected="0">
            <x v="0"/>
          </reference>
          <reference field="3" count="1" selected="0">
            <x v="15"/>
          </reference>
        </references>
      </pivotArea>
    </chartFormat>
    <chartFormat chart="2" format="17">
      <pivotArea type="data" outline="0" fieldPosition="0">
        <references count="2">
          <reference field="4294967294" count="1" selected="0">
            <x v="0"/>
          </reference>
          <reference field="3" count="1" selected="0">
            <x v="16"/>
          </reference>
        </references>
      </pivotArea>
    </chartFormat>
    <chartFormat chart="2" format="18">
      <pivotArea type="data" outline="0" fieldPosition="0">
        <references count="2">
          <reference field="4294967294" count="1" selected="0">
            <x v="0"/>
          </reference>
          <reference field="3" count="1" selected="0">
            <x v="17"/>
          </reference>
        </references>
      </pivotArea>
    </chartFormat>
    <chartFormat chart="2" format="19">
      <pivotArea type="data" outline="0" fieldPosition="0">
        <references count="2">
          <reference field="4294967294" count="1" selected="0">
            <x v="0"/>
          </reference>
          <reference field="3" count="1" selected="0">
            <x v="18"/>
          </reference>
        </references>
      </pivotArea>
    </chartFormat>
    <chartFormat chart="2" format="20">
      <pivotArea type="data" outline="0" fieldPosition="0">
        <references count="2">
          <reference field="4294967294" count="1" selected="0">
            <x v="0"/>
          </reference>
          <reference field="3" count="1" selected="0">
            <x v="19"/>
          </reference>
        </references>
      </pivotArea>
    </chartFormat>
    <chartFormat chart="2" format="21">
      <pivotArea type="data" outline="0" fieldPosition="0">
        <references count="2">
          <reference field="4294967294" count="1" selected="0">
            <x v="0"/>
          </reference>
          <reference field="3" count="1" selected="0">
            <x v="20"/>
          </reference>
        </references>
      </pivotArea>
    </chartFormat>
    <chartFormat chart="2" format="22">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DD3AEB-0F1D-42B7-AAC6-C125945F06FA}" name="Tableau croisé dynamique5"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7">
  <location ref="A4:B23" firstHeaderRow="1" firstDataRow="1" firstDataCol="1" rowPageCount="1" colPageCount="1"/>
  <pivotFields count="14">
    <pivotField showAll="0"/>
    <pivotField axis="axisRow" showAll="0" sortType="ascending">
      <items count="99">
        <item x="58"/>
        <item x="63"/>
        <item x="5"/>
        <item x="12"/>
        <item x="49"/>
        <item x="48"/>
        <item x="43"/>
        <item x="93"/>
        <item x="66"/>
        <item x="83"/>
        <item x="15"/>
        <item x="96"/>
        <item x="33"/>
        <item x="47"/>
        <item x="51"/>
        <item x="77"/>
        <item x="95"/>
        <item x="69"/>
        <item x="52"/>
        <item x="88"/>
        <item x="14"/>
        <item x="3"/>
        <item x="82"/>
        <item x="90"/>
        <item x="32"/>
        <item x="85"/>
        <item x="22"/>
        <item x="25"/>
        <item x="45"/>
        <item x="4"/>
        <item x="2"/>
        <item x="67"/>
        <item x="78"/>
        <item x="18"/>
        <item x="81"/>
        <item x="74"/>
        <item x="92"/>
        <item x="60"/>
        <item x="34"/>
        <item x="21"/>
        <item x="79"/>
        <item x="39"/>
        <item x="97"/>
        <item x="72"/>
        <item x="71"/>
        <item x="62"/>
        <item x="44"/>
        <item x="89"/>
        <item x="59"/>
        <item x="13"/>
        <item x="28"/>
        <item x="0"/>
        <item x="11"/>
        <item x="23"/>
        <item x="91"/>
        <item x="76"/>
        <item x="7"/>
        <item x="65"/>
        <item x="16"/>
        <item x="86"/>
        <item x="55"/>
        <item x="56"/>
        <item x="61"/>
        <item x="10"/>
        <item x="41"/>
        <item x="84"/>
        <item x="6"/>
        <item x="19"/>
        <item x="37"/>
        <item x="26"/>
        <item x="29"/>
        <item x="94"/>
        <item x="70"/>
        <item x="68"/>
        <item x="57"/>
        <item x="36"/>
        <item x="87"/>
        <item x="40"/>
        <item x="64"/>
        <item x="80"/>
        <item x="20"/>
        <item x="8"/>
        <item x="50"/>
        <item x="73"/>
        <item x="54"/>
        <item x="46"/>
        <item x="27"/>
        <item x="31"/>
        <item x="42"/>
        <item x="24"/>
        <item x="75"/>
        <item x="30"/>
        <item x="9"/>
        <item x="17"/>
        <item x="1"/>
        <item x="35"/>
        <item x="53"/>
        <item x="38"/>
        <item t="default"/>
      </items>
    </pivotField>
    <pivotField showAll="0"/>
    <pivotField showAll="0"/>
    <pivotField showAll="0">
      <items count="17">
        <item x="6"/>
        <item x="9"/>
        <item x="10"/>
        <item x="2"/>
        <item x="5"/>
        <item x="1"/>
        <item x="3"/>
        <item x="0"/>
        <item x="14"/>
        <item x="4"/>
        <item x="11"/>
        <item x="7"/>
        <item x="12"/>
        <item x="8"/>
        <item x="13"/>
        <item x="15"/>
        <item t="default"/>
      </items>
    </pivotField>
    <pivotField showAll="0"/>
    <pivotField axis="axisPage" multipleItemSelectionAllowed="1" showAll="0">
      <items count="8">
        <item x="2"/>
        <item h="1" x="6"/>
        <item h="1" x="5"/>
        <item h="1" x="4"/>
        <item h="1" x="3"/>
        <item x="1"/>
        <item x="0"/>
        <item t="default"/>
      </items>
    </pivotField>
    <pivotField numFmtId="1" showAll="0"/>
    <pivotField dataField="1" numFmtId="1" showAll="0"/>
    <pivotField numFmtId="164" showAll="0"/>
    <pivotField showAll="0"/>
    <pivotField showAll="0"/>
    <pivotField showAll="0"/>
    <pivotField showAll="0"/>
  </pivotFields>
  <rowFields count="1">
    <field x="1"/>
  </rowFields>
  <rowItems count="19">
    <i>
      <x v="2"/>
    </i>
    <i>
      <x v="3"/>
    </i>
    <i>
      <x v="10"/>
    </i>
    <i>
      <x v="20"/>
    </i>
    <i>
      <x v="21"/>
    </i>
    <i>
      <x v="29"/>
    </i>
    <i>
      <x v="30"/>
    </i>
    <i>
      <x v="49"/>
    </i>
    <i>
      <x v="51"/>
    </i>
    <i>
      <x v="52"/>
    </i>
    <i>
      <x v="56"/>
    </i>
    <i>
      <x v="58"/>
    </i>
    <i>
      <x v="63"/>
    </i>
    <i>
      <x v="66"/>
    </i>
    <i>
      <x v="81"/>
    </i>
    <i>
      <x v="92"/>
    </i>
    <i>
      <x v="93"/>
    </i>
    <i>
      <x v="94"/>
    </i>
    <i t="grand">
      <x/>
    </i>
  </rowItems>
  <colItems count="1">
    <i/>
  </colItems>
  <pageFields count="1">
    <pageField fld="6" hier="-1"/>
  </pageFields>
  <dataFields count="1">
    <dataField name="Moyenne de Duration" fld="8" subtotal="average" baseField="1" baseItem="2"/>
  </dataFields>
  <chartFormats count="2">
    <chartFormat chart="0" format="0"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40DB38-B69D-4B6D-9A2C-55891928EF8C}" name="Tableau croisé dynamique15"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97:B120" firstHeaderRow="1" firstDataRow="1" firstDataCol="1"/>
  <pivotFields count="14">
    <pivotField showAll="0"/>
    <pivotField showAll="0"/>
    <pivotField showAll="0"/>
    <pivotField axis="axisRow" showAll="0">
      <items count="24">
        <item x="0"/>
        <item x="1"/>
        <item x="20"/>
        <item x="2"/>
        <item x="3"/>
        <item x="4"/>
        <item x="5"/>
        <item x="6"/>
        <item x="7"/>
        <item x="8"/>
        <item x="9"/>
        <item x="10"/>
        <item x="19"/>
        <item x="11"/>
        <item x="21"/>
        <item x="12"/>
        <item x="13"/>
        <item x="14"/>
        <item x="15"/>
        <item x="16"/>
        <item x="17"/>
        <item x="18"/>
        <item h="1" x="22"/>
        <item t="default"/>
      </items>
    </pivotField>
    <pivotField showAll="0"/>
    <pivotField showAll="0"/>
    <pivotField showAll="0"/>
    <pivotField dataField="1" numFmtId="1" showAll="0"/>
    <pivotField numFmtId="1" showAll="0"/>
    <pivotField numFmtId="164"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Moyenne de Episodes" fld="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01CB-C770-42C2-9781-CF172A366F12}">
  <dimension ref="A1:T99"/>
  <sheetViews>
    <sheetView tabSelected="1" workbookViewId="0">
      <selection activeCell="A28" sqref="A28:XFD28"/>
    </sheetView>
  </sheetViews>
  <sheetFormatPr baseColWidth="10" defaultRowHeight="29.4" customHeight="1" x14ac:dyDescent="0.3"/>
  <sheetData>
    <row r="1" spans="1:20" ht="29.4"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20" ht="29.4" customHeight="1" x14ac:dyDescent="0.3">
      <c r="A2" s="1">
        <v>1</v>
      </c>
      <c r="B2" s="1" t="s">
        <v>14</v>
      </c>
      <c r="C2" s="1" t="s">
        <v>15</v>
      </c>
      <c r="D2" s="1" t="s">
        <v>16</v>
      </c>
      <c r="E2" s="1">
        <f>COUNTIF(C:C,"*" &amp; D2 &amp; "*")</f>
        <v>21</v>
      </c>
      <c r="F2" s="1">
        <v>94</v>
      </c>
      <c r="G2" s="1" t="s">
        <v>17</v>
      </c>
      <c r="H2" s="1">
        <v>10</v>
      </c>
      <c r="I2" s="1">
        <v>52</v>
      </c>
      <c r="J2" s="1">
        <v>64.102999999999994</v>
      </c>
      <c r="K2" s="1" t="s">
        <v>18</v>
      </c>
      <c r="L2" s="1"/>
      <c r="M2" s="1" t="s">
        <v>19</v>
      </c>
      <c r="N2" s="1" t="s">
        <v>20</v>
      </c>
    </row>
    <row r="3" spans="1:20" ht="29.4" customHeight="1" x14ac:dyDescent="0.3">
      <c r="A3" s="1">
        <v>2</v>
      </c>
      <c r="B3" s="1" t="s">
        <v>21</v>
      </c>
      <c r="C3" s="1" t="s">
        <v>22</v>
      </c>
      <c r="D3" s="1" t="s">
        <v>23</v>
      </c>
      <c r="E3" s="1">
        <f t="shared" ref="E3:E34" si="0">COUNTIF(C:C,"*" &amp; D3 &amp; "*")</f>
        <v>21</v>
      </c>
      <c r="F3" s="1">
        <v>290</v>
      </c>
      <c r="G3" s="1" t="s">
        <v>24</v>
      </c>
      <c r="H3" s="1">
        <v>8</v>
      </c>
      <c r="I3" s="1">
        <v>40</v>
      </c>
      <c r="J3" s="1">
        <v>32.414999999999999</v>
      </c>
      <c r="K3" s="1" t="s">
        <v>25</v>
      </c>
      <c r="L3" s="1"/>
      <c r="M3" s="1" t="s">
        <v>19</v>
      </c>
      <c r="N3" s="1" t="s">
        <v>26</v>
      </c>
      <c r="Q3" t="s">
        <v>6</v>
      </c>
    </row>
    <row r="4" spans="1:20" ht="29.4" customHeight="1" x14ac:dyDescent="0.3">
      <c r="A4" s="1">
        <v>3</v>
      </c>
      <c r="B4" s="1" t="s">
        <v>27</v>
      </c>
      <c r="C4" s="1" t="s">
        <v>28</v>
      </c>
      <c r="D4" s="1" t="s">
        <v>29</v>
      </c>
      <c r="E4" s="1">
        <f t="shared" si="0"/>
        <v>44</v>
      </c>
      <c r="F4" s="1">
        <v>177</v>
      </c>
      <c r="G4" s="1" t="s">
        <v>24</v>
      </c>
      <c r="H4" s="1">
        <v>12</v>
      </c>
      <c r="I4" s="1">
        <v>100</v>
      </c>
      <c r="J4" s="1">
        <v>43.573999999999998</v>
      </c>
      <c r="K4" s="1" t="s">
        <v>30</v>
      </c>
      <c r="L4" s="1" t="s">
        <v>31</v>
      </c>
      <c r="M4" s="1" t="s">
        <v>32</v>
      </c>
      <c r="N4" s="1" t="s">
        <v>33</v>
      </c>
      <c r="Q4" t="s">
        <v>34</v>
      </c>
      <c r="R4" t="s">
        <v>35</v>
      </c>
      <c r="S4" t="s">
        <v>36</v>
      </c>
      <c r="T4" t="s">
        <v>37</v>
      </c>
    </row>
    <row r="5" spans="1:20" ht="29.4" customHeight="1" x14ac:dyDescent="0.3">
      <c r="A5" s="1">
        <v>4</v>
      </c>
      <c r="B5" s="1" t="s">
        <v>38</v>
      </c>
      <c r="C5" s="1" t="s">
        <v>39</v>
      </c>
      <c r="D5" s="1" t="s">
        <v>40</v>
      </c>
      <c r="E5" s="1">
        <f t="shared" si="0"/>
        <v>32</v>
      </c>
      <c r="F5" s="1">
        <v>31</v>
      </c>
      <c r="G5" s="1" t="s">
        <v>24</v>
      </c>
      <c r="H5" s="1">
        <v>16</v>
      </c>
      <c r="I5" s="1">
        <v>70</v>
      </c>
      <c r="J5" s="1">
        <v>94.811000000000007</v>
      </c>
      <c r="K5" s="1" t="s">
        <v>41</v>
      </c>
      <c r="L5" s="1" t="s">
        <v>42</v>
      </c>
      <c r="M5" s="1" t="s">
        <v>43</v>
      </c>
      <c r="N5" s="1" t="s">
        <v>44</v>
      </c>
      <c r="Q5">
        <v>9</v>
      </c>
      <c r="R5">
        <v>9</v>
      </c>
      <c r="S5">
        <v>0</v>
      </c>
    </row>
    <row r="6" spans="1:20" ht="29.4" customHeight="1" x14ac:dyDescent="0.3">
      <c r="A6" s="1">
        <v>5</v>
      </c>
      <c r="B6" s="1" t="s">
        <v>45</v>
      </c>
      <c r="C6" s="1" t="s">
        <v>28</v>
      </c>
      <c r="D6" s="1" t="s">
        <v>46</v>
      </c>
      <c r="E6" s="1">
        <f t="shared" si="0"/>
        <v>27</v>
      </c>
      <c r="F6" s="1">
        <v>51</v>
      </c>
      <c r="G6" s="1" t="s">
        <v>24</v>
      </c>
      <c r="H6" s="1">
        <v>12</v>
      </c>
      <c r="I6" s="1">
        <v>90</v>
      </c>
      <c r="J6" s="1">
        <v>81.567999999999998</v>
      </c>
      <c r="K6" s="2">
        <v>44168</v>
      </c>
      <c r="L6" s="1" t="s">
        <v>47</v>
      </c>
      <c r="M6" s="1" t="s">
        <v>32</v>
      </c>
      <c r="N6" s="1" t="s">
        <v>33</v>
      </c>
    </row>
    <row r="7" spans="1:20" ht="29.4" customHeight="1" x14ac:dyDescent="0.3">
      <c r="A7" s="1">
        <v>6</v>
      </c>
      <c r="B7" s="1" t="s">
        <v>48</v>
      </c>
      <c r="C7" s="1" t="s">
        <v>49</v>
      </c>
      <c r="D7" s="1" t="s">
        <v>50</v>
      </c>
      <c r="E7" s="1">
        <f t="shared" si="0"/>
        <v>11</v>
      </c>
      <c r="F7" s="1">
        <v>112</v>
      </c>
      <c r="G7" s="1" t="s">
        <v>24</v>
      </c>
      <c r="H7" s="1">
        <v>20</v>
      </c>
      <c r="I7" s="1">
        <v>80</v>
      </c>
      <c r="J7" s="1">
        <v>58.576000000000001</v>
      </c>
      <c r="K7" s="1" t="s">
        <v>51</v>
      </c>
      <c r="L7" s="1" t="s">
        <v>52</v>
      </c>
      <c r="M7" s="1" t="s">
        <v>53</v>
      </c>
      <c r="N7" s="1" t="s">
        <v>54</v>
      </c>
    </row>
    <row r="8" spans="1:20" ht="29.4" customHeight="1" x14ac:dyDescent="0.3">
      <c r="A8" s="1">
        <v>7</v>
      </c>
      <c r="B8" s="1" t="s">
        <v>55</v>
      </c>
      <c r="C8" s="1" t="s">
        <v>56</v>
      </c>
      <c r="D8" s="1" t="s">
        <v>57</v>
      </c>
      <c r="E8" s="1">
        <f t="shared" si="0"/>
        <v>15</v>
      </c>
      <c r="F8" s="1">
        <v>42</v>
      </c>
      <c r="G8" s="1" t="s">
        <v>24</v>
      </c>
      <c r="H8" s="1">
        <v>20</v>
      </c>
      <c r="I8" s="1">
        <v>95</v>
      </c>
      <c r="J8" s="1">
        <v>85.986000000000004</v>
      </c>
      <c r="K8" s="2">
        <v>42166</v>
      </c>
      <c r="L8" s="1" t="s">
        <v>58</v>
      </c>
      <c r="M8" s="1" t="s">
        <v>59</v>
      </c>
      <c r="N8" s="1" t="s">
        <v>60</v>
      </c>
    </row>
    <row r="9" spans="1:20" ht="29.4" customHeight="1" x14ac:dyDescent="0.3">
      <c r="A9" s="1">
        <v>8</v>
      </c>
      <c r="B9" s="1" t="s">
        <v>61</v>
      </c>
      <c r="C9" s="1" t="s">
        <v>62</v>
      </c>
      <c r="D9" s="1" t="s">
        <v>63</v>
      </c>
      <c r="E9" s="1">
        <f t="shared" si="0"/>
        <v>11</v>
      </c>
      <c r="F9" s="1">
        <v>104</v>
      </c>
      <c r="G9" s="1">
        <v>9</v>
      </c>
      <c r="H9" s="1">
        <v>16</v>
      </c>
      <c r="I9" s="1">
        <v>77</v>
      </c>
      <c r="J9" s="1">
        <v>60.643999999999998</v>
      </c>
      <c r="K9" s="1" t="s">
        <v>64</v>
      </c>
      <c r="L9" s="1" t="s">
        <v>65</v>
      </c>
      <c r="M9" s="1" t="s">
        <v>43</v>
      </c>
      <c r="N9" s="1" t="s">
        <v>66</v>
      </c>
    </row>
    <row r="10" spans="1:20" ht="29.4" customHeight="1" x14ac:dyDescent="0.3">
      <c r="A10" s="1">
        <v>9</v>
      </c>
      <c r="B10" s="1" t="s">
        <v>67</v>
      </c>
      <c r="C10" s="1" t="s">
        <v>68</v>
      </c>
      <c r="D10" s="1" t="s">
        <v>69</v>
      </c>
      <c r="E10" s="1">
        <f t="shared" si="0"/>
        <v>3</v>
      </c>
      <c r="F10" s="1">
        <v>573</v>
      </c>
      <c r="G10" s="1">
        <v>9</v>
      </c>
      <c r="H10" s="1">
        <v>8</v>
      </c>
      <c r="I10" s="1">
        <v>55</v>
      </c>
      <c r="J10" s="1">
        <v>19.698</v>
      </c>
      <c r="K10" s="2">
        <v>45202</v>
      </c>
      <c r="L10" s="1"/>
      <c r="M10" s="1" t="s">
        <v>19</v>
      </c>
      <c r="N10" s="1" t="s">
        <v>70</v>
      </c>
    </row>
    <row r="11" spans="1:20" ht="29.4" customHeight="1" x14ac:dyDescent="0.3">
      <c r="A11" s="1">
        <v>10</v>
      </c>
      <c r="B11" s="1" t="s">
        <v>71</v>
      </c>
      <c r="C11" s="1" t="s">
        <v>72</v>
      </c>
      <c r="D11" s="1" t="s">
        <v>73</v>
      </c>
      <c r="E11" s="1">
        <f t="shared" si="0"/>
        <v>30</v>
      </c>
      <c r="F11" s="1">
        <v>621</v>
      </c>
      <c r="G11" s="1">
        <v>9</v>
      </c>
      <c r="H11" s="1">
        <v>16</v>
      </c>
      <c r="I11" s="1">
        <v>70</v>
      </c>
      <c r="J11" s="1">
        <v>18.515999999999998</v>
      </c>
      <c r="K11" s="1" t="s">
        <v>74</v>
      </c>
      <c r="L11" s="2">
        <v>44663</v>
      </c>
      <c r="M11" s="1" t="s">
        <v>53</v>
      </c>
      <c r="N11" s="1" t="s">
        <v>75</v>
      </c>
    </row>
    <row r="12" spans="1:20" ht="29.4" customHeight="1" x14ac:dyDescent="0.3">
      <c r="A12" s="1">
        <v>11</v>
      </c>
      <c r="B12" s="1" t="s">
        <v>76</v>
      </c>
      <c r="C12" s="1" t="s">
        <v>77</v>
      </c>
      <c r="D12" s="1" t="s">
        <v>78</v>
      </c>
      <c r="E12" s="1">
        <f t="shared" si="0"/>
        <v>3</v>
      </c>
      <c r="F12" s="1">
        <v>88</v>
      </c>
      <c r="G12" s="1">
        <v>9</v>
      </c>
      <c r="H12" s="1">
        <v>16</v>
      </c>
      <c r="I12" s="1">
        <v>92</v>
      </c>
      <c r="J12" s="1">
        <v>65.379000000000005</v>
      </c>
      <c r="K12" s="1" t="s">
        <v>79</v>
      </c>
      <c r="L12" s="1" t="s">
        <v>80</v>
      </c>
      <c r="M12" s="1" t="s">
        <v>43</v>
      </c>
      <c r="N12" s="1" t="s">
        <v>81</v>
      </c>
    </row>
    <row r="13" spans="1:20" ht="29.4" customHeight="1" x14ac:dyDescent="0.3">
      <c r="A13" s="1">
        <v>12</v>
      </c>
      <c r="B13" s="1" t="s">
        <v>82</v>
      </c>
      <c r="C13" s="1" t="s">
        <v>83</v>
      </c>
      <c r="D13" s="1" t="s">
        <v>84</v>
      </c>
      <c r="E13" s="1">
        <f t="shared" si="0"/>
        <v>69</v>
      </c>
      <c r="F13" s="1">
        <v>86</v>
      </c>
      <c r="G13" s="1">
        <v>9</v>
      </c>
      <c r="H13" s="1">
        <v>20</v>
      </c>
      <c r="I13" s="1">
        <v>75</v>
      </c>
      <c r="J13" s="1">
        <v>66.296000000000006</v>
      </c>
      <c r="K13" s="2">
        <v>44177</v>
      </c>
      <c r="L13" s="1" t="s">
        <v>85</v>
      </c>
      <c r="M13" s="1" t="s">
        <v>53</v>
      </c>
      <c r="N13" s="1" t="s">
        <v>86</v>
      </c>
    </row>
    <row r="14" spans="1:20" ht="29.4" customHeight="1" x14ac:dyDescent="0.3">
      <c r="A14" s="1">
        <v>13</v>
      </c>
      <c r="B14" s="1" t="s">
        <v>87</v>
      </c>
      <c r="C14" s="1" t="s">
        <v>49</v>
      </c>
      <c r="D14" s="1" t="s">
        <v>88</v>
      </c>
      <c r="E14" s="1">
        <f t="shared" si="0"/>
        <v>1</v>
      </c>
      <c r="F14" s="1">
        <v>281</v>
      </c>
      <c r="G14" s="1">
        <v>9</v>
      </c>
      <c r="H14" s="1">
        <v>10</v>
      </c>
      <c r="I14" s="1">
        <v>81</v>
      </c>
      <c r="J14" s="1">
        <v>33.116</v>
      </c>
      <c r="K14" s="2">
        <v>44846</v>
      </c>
      <c r="L14" s="2">
        <v>45139</v>
      </c>
      <c r="M14" s="1" t="s">
        <v>53</v>
      </c>
      <c r="N14" s="1" t="s">
        <v>89</v>
      </c>
    </row>
    <row r="15" spans="1:20" ht="29.4" customHeight="1" x14ac:dyDescent="0.3">
      <c r="A15" s="1">
        <v>14</v>
      </c>
      <c r="B15" s="1" t="s">
        <v>90</v>
      </c>
      <c r="C15" s="1" t="s">
        <v>91</v>
      </c>
      <c r="D15" s="1" t="s">
        <v>92</v>
      </c>
      <c r="E15" s="1">
        <f t="shared" si="0"/>
        <v>6</v>
      </c>
      <c r="F15" s="1">
        <v>340</v>
      </c>
      <c r="G15" s="1">
        <v>9</v>
      </c>
      <c r="H15" s="1">
        <v>16</v>
      </c>
      <c r="I15" s="1">
        <v>63</v>
      </c>
      <c r="J15" s="1">
        <v>28.984000000000002</v>
      </c>
      <c r="K15" s="1" t="s">
        <v>93</v>
      </c>
      <c r="L15" s="1" t="s">
        <v>94</v>
      </c>
      <c r="M15" s="1" t="s">
        <v>43</v>
      </c>
      <c r="N15" s="1" t="s">
        <v>95</v>
      </c>
    </row>
    <row r="16" spans="1:20" ht="29.4" customHeight="1" x14ac:dyDescent="0.3">
      <c r="A16" s="1">
        <v>15</v>
      </c>
      <c r="B16" s="1" t="s">
        <v>96</v>
      </c>
      <c r="C16" s="1" t="s">
        <v>97</v>
      </c>
      <c r="D16" s="1" t="s">
        <v>98</v>
      </c>
      <c r="E16" s="1">
        <f t="shared" si="0"/>
        <v>61</v>
      </c>
      <c r="F16" s="1">
        <v>75</v>
      </c>
      <c r="G16" s="1">
        <v>9</v>
      </c>
      <c r="H16" s="1">
        <v>16</v>
      </c>
      <c r="I16" s="1">
        <v>77</v>
      </c>
      <c r="J16" s="1">
        <v>71.227000000000004</v>
      </c>
      <c r="K16" s="1" t="s">
        <v>99</v>
      </c>
      <c r="L16" s="1" t="s">
        <v>100</v>
      </c>
      <c r="M16" s="1" t="s">
        <v>43</v>
      </c>
      <c r="N16" s="1" t="s">
        <v>101</v>
      </c>
    </row>
    <row r="17" spans="1:14" ht="29.4" customHeight="1" x14ac:dyDescent="0.3">
      <c r="A17" s="1">
        <v>16</v>
      </c>
      <c r="B17" s="1" t="s">
        <v>102</v>
      </c>
      <c r="C17" s="1" t="s">
        <v>103</v>
      </c>
      <c r="D17" s="1" t="s">
        <v>104</v>
      </c>
      <c r="E17" s="1">
        <f t="shared" si="0"/>
        <v>4</v>
      </c>
      <c r="F17" s="1">
        <v>8</v>
      </c>
      <c r="G17" s="1">
        <v>9</v>
      </c>
      <c r="H17" s="1">
        <v>16</v>
      </c>
      <c r="I17" s="1">
        <v>85</v>
      </c>
      <c r="J17" s="1">
        <v>146.358</v>
      </c>
      <c r="K17" s="1" t="s">
        <v>105</v>
      </c>
      <c r="L17" s="1" t="s">
        <v>106</v>
      </c>
      <c r="M17" s="1" t="s">
        <v>107</v>
      </c>
      <c r="N17" s="1" t="s">
        <v>108</v>
      </c>
    </row>
    <row r="18" spans="1:14" ht="29.4" customHeight="1" x14ac:dyDescent="0.3">
      <c r="A18" s="1">
        <v>17</v>
      </c>
      <c r="B18" s="1" t="s">
        <v>109</v>
      </c>
      <c r="C18" s="1" t="s">
        <v>15</v>
      </c>
      <c r="D18" s="1" t="s">
        <v>110</v>
      </c>
      <c r="E18" s="1">
        <f t="shared" si="0"/>
        <v>18</v>
      </c>
      <c r="F18" s="1">
        <v>242</v>
      </c>
      <c r="G18" s="1">
        <v>9</v>
      </c>
      <c r="H18" s="1">
        <v>12</v>
      </c>
      <c r="I18" s="1">
        <v>65</v>
      </c>
      <c r="J18" s="1">
        <v>36.738999999999997</v>
      </c>
      <c r="K18" s="1" t="s">
        <v>111</v>
      </c>
      <c r="L18" s="1" t="s">
        <v>112</v>
      </c>
      <c r="M18" s="1" t="s">
        <v>113</v>
      </c>
      <c r="N18" s="1" t="s">
        <v>114</v>
      </c>
    </row>
    <row r="19" spans="1:14" ht="29.4" customHeight="1" x14ac:dyDescent="0.3">
      <c r="A19" s="1">
        <v>18</v>
      </c>
      <c r="B19" s="1" t="s">
        <v>115</v>
      </c>
      <c r="C19" s="1" t="s">
        <v>116</v>
      </c>
      <c r="D19" s="1" t="s">
        <v>117</v>
      </c>
      <c r="E19" s="1">
        <f t="shared" si="0"/>
        <v>34</v>
      </c>
      <c r="F19" s="1">
        <v>18</v>
      </c>
      <c r="G19" s="1">
        <v>9</v>
      </c>
      <c r="H19" s="1">
        <v>20</v>
      </c>
      <c r="I19" s="1">
        <v>85</v>
      </c>
      <c r="J19" s="1">
        <v>113.443</v>
      </c>
      <c r="K19" s="1" t="s">
        <v>118</v>
      </c>
      <c r="L19" s="2">
        <v>44232</v>
      </c>
      <c r="M19" s="1" t="s">
        <v>53</v>
      </c>
      <c r="N19" s="1" t="s">
        <v>119</v>
      </c>
    </row>
    <row r="20" spans="1:14" ht="29.4" customHeight="1" x14ac:dyDescent="0.3">
      <c r="A20" s="1">
        <v>19</v>
      </c>
      <c r="B20" s="1" t="s">
        <v>120</v>
      </c>
      <c r="C20" s="1" t="s">
        <v>121</v>
      </c>
      <c r="D20" s="1" t="s">
        <v>122</v>
      </c>
      <c r="E20" s="1">
        <f t="shared" si="0"/>
        <v>8</v>
      </c>
      <c r="F20" s="1">
        <v>7</v>
      </c>
      <c r="G20" s="1" t="s">
        <v>123</v>
      </c>
      <c r="H20" s="1">
        <v>16</v>
      </c>
      <c r="I20" s="1">
        <v>75</v>
      </c>
      <c r="J20" s="1">
        <v>150.71199999999999</v>
      </c>
      <c r="K20" s="1" t="s">
        <v>124</v>
      </c>
      <c r="L20" s="2">
        <v>44082</v>
      </c>
      <c r="M20" s="1" t="s">
        <v>53</v>
      </c>
      <c r="N20" s="1" t="s">
        <v>125</v>
      </c>
    </row>
    <row r="21" spans="1:14" ht="29.4" customHeight="1" x14ac:dyDescent="0.3">
      <c r="A21" s="1">
        <v>20</v>
      </c>
      <c r="B21" s="1" t="s">
        <v>126</v>
      </c>
      <c r="C21" s="1" t="s">
        <v>127</v>
      </c>
      <c r="D21" s="1" t="s">
        <v>128</v>
      </c>
      <c r="E21" s="1">
        <f t="shared" si="0"/>
        <v>12</v>
      </c>
      <c r="F21" s="1">
        <v>79</v>
      </c>
      <c r="G21" s="1" t="s">
        <v>123</v>
      </c>
      <c r="H21" s="1">
        <v>16</v>
      </c>
      <c r="I21" s="1">
        <v>75</v>
      </c>
      <c r="J21" s="1">
        <v>70.09</v>
      </c>
      <c r="K21" s="1" t="s">
        <v>129</v>
      </c>
      <c r="L21" s="2">
        <v>42707</v>
      </c>
      <c r="M21" s="1" t="s">
        <v>59</v>
      </c>
      <c r="N21" s="1" t="s">
        <v>130</v>
      </c>
    </row>
    <row r="22" spans="1:14" ht="29.4" customHeight="1" x14ac:dyDescent="0.3">
      <c r="A22" s="1">
        <v>21</v>
      </c>
      <c r="B22" s="1" t="s">
        <v>131</v>
      </c>
      <c r="C22" s="1" t="s">
        <v>68</v>
      </c>
      <c r="D22" s="1" t="s">
        <v>132</v>
      </c>
      <c r="E22" s="1">
        <f t="shared" si="0"/>
        <v>12</v>
      </c>
      <c r="F22" s="1">
        <v>202</v>
      </c>
      <c r="G22" s="1" t="s">
        <v>123</v>
      </c>
      <c r="H22" s="1">
        <v>8</v>
      </c>
      <c r="I22" s="1">
        <v>50</v>
      </c>
      <c r="J22" s="1">
        <v>40.456000000000003</v>
      </c>
      <c r="K22" s="1" t="s">
        <v>133</v>
      </c>
      <c r="L22" s="1"/>
      <c r="M22" s="1" t="s">
        <v>19</v>
      </c>
      <c r="N22" s="1" t="s">
        <v>70</v>
      </c>
    </row>
    <row r="23" spans="1:14" ht="29.4" customHeight="1" x14ac:dyDescent="0.3">
      <c r="A23" s="1">
        <v>22</v>
      </c>
      <c r="B23" s="1" t="s">
        <v>134</v>
      </c>
      <c r="C23" s="1" t="s">
        <v>135</v>
      </c>
      <c r="D23" s="1" t="s">
        <v>136</v>
      </c>
      <c r="E23" s="1">
        <f t="shared" si="0"/>
        <v>25</v>
      </c>
      <c r="F23" s="1">
        <v>249</v>
      </c>
      <c r="G23" s="1" t="s">
        <v>123</v>
      </c>
      <c r="H23" s="1">
        <v>6</v>
      </c>
      <c r="I23" s="1">
        <v>45</v>
      </c>
      <c r="J23" s="1">
        <v>36.036999999999999</v>
      </c>
      <c r="K23" s="1" t="s">
        <v>137</v>
      </c>
      <c r="L23" s="1"/>
      <c r="M23" s="1" t="s">
        <v>19</v>
      </c>
      <c r="N23" s="1" t="s">
        <v>138</v>
      </c>
    </row>
    <row r="24" spans="1:14" ht="29.4" customHeight="1" x14ac:dyDescent="0.3">
      <c r="A24" s="1">
        <v>23</v>
      </c>
      <c r="B24" s="1" t="s">
        <v>139</v>
      </c>
      <c r="C24" s="1" t="s">
        <v>140</v>
      </c>
      <c r="D24" s="1" t="s">
        <v>141</v>
      </c>
      <c r="E24" s="1">
        <f t="shared" si="0"/>
        <v>9</v>
      </c>
      <c r="F24" s="1">
        <v>110</v>
      </c>
      <c r="G24" s="1" t="s">
        <v>123</v>
      </c>
      <c r="H24" s="1">
        <v>12</v>
      </c>
      <c r="I24" s="1">
        <v>65</v>
      </c>
      <c r="J24" s="1">
        <v>58.695999999999998</v>
      </c>
      <c r="K24" s="2">
        <v>44327</v>
      </c>
      <c r="L24" s="2">
        <v>44512</v>
      </c>
      <c r="M24" s="1" t="s">
        <v>59</v>
      </c>
      <c r="N24" s="1" t="s">
        <v>142</v>
      </c>
    </row>
    <row r="25" spans="1:14" ht="29.4" customHeight="1" x14ac:dyDescent="0.3">
      <c r="A25" s="1">
        <v>24</v>
      </c>
      <c r="B25" s="1" t="s">
        <v>143</v>
      </c>
      <c r="C25" s="1" t="s">
        <v>144</v>
      </c>
      <c r="D25" s="1" t="s">
        <v>145</v>
      </c>
      <c r="E25" s="1">
        <f t="shared" si="0"/>
        <v>9</v>
      </c>
      <c r="F25" s="1">
        <v>101</v>
      </c>
      <c r="G25" s="1" t="s">
        <v>123</v>
      </c>
      <c r="H25" s="1">
        <v>24</v>
      </c>
      <c r="I25" s="1">
        <v>80</v>
      </c>
      <c r="J25" s="1">
        <v>61.076000000000001</v>
      </c>
      <c r="K25" s="2">
        <v>43288</v>
      </c>
      <c r="L25" s="1" t="s">
        <v>146</v>
      </c>
      <c r="M25" s="1" t="s">
        <v>53</v>
      </c>
      <c r="N25" s="1" t="s">
        <v>147</v>
      </c>
    </row>
    <row r="26" spans="1:14" ht="29.4" customHeight="1" x14ac:dyDescent="0.3">
      <c r="A26" s="1">
        <v>25</v>
      </c>
      <c r="B26" s="1" t="s">
        <v>148</v>
      </c>
      <c r="C26" s="1" t="s">
        <v>149</v>
      </c>
      <c r="D26" s="1" t="s">
        <v>150</v>
      </c>
      <c r="E26" s="1">
        <f t="shared" si="0"/>
        <v>7</v>
      </c>
      <c r="F26" s="1">
        <v>114</v>
      </c>
      <c r="G26" s="1" t="s">
        <v>123</v>
      </c>
      <c r="H26" s="1">
        <v>16</v>
      </c>
      <c r="I26" s="1">
        <v>60</v>
      </c>
      <c r="J26" s="1">
        <v>57.930999999999997</v>
      </c>
      <c r="K26" s="2">
        <v>44565</v>
      </c>
      <c r="L26" s="1" t="s">
        <v>151</v>
      </c>
      <c r="M26" s="1" t="s">
        <v>59</v>
      </c>
      <c r="N26" s="1" t="s">
        <v>152</v>
      </c>
    </row>
    <row r="27" spans="1:14" ht="29.4" customHeight="1" x14ac:dyDescent="0.3">
      <c r="A27" s="1">
        <v>26</v>
      </c>
      <c r="B27" s="1" t="s">
        <v>153</v>
      </c>
      <c r="C27" s="1" t="s">
        <v>154</v>
      </c>
      <c r="D27" s="1" t="s">
        <v>155</v>
      </c>
      <c r="E27" s="1">
        <f t="shared" si="0"/>
        <v>1</v>
      </c>
      <c r="F27" s="1">
        <v>14</v>
      </c>
      <c r="G27" s="1" t="s">
        <v>123</v>
      </c>
      <c r="H27" s="1">
        <v>20</v>
      </c>
      <c r="I27" s="1">
        <v>60</v>
      </c>
      <c r="J27" s="1">
        <v>125.02800000000001</v>
      </c>
      <c r="K27" s="2">
        <v>41863</v>
      </c>
      <c r="L27" s="2">
        <v>42279</v>
      </c>
      <c r="M27" s="1" t="s">
        <v>113</v>
      </c>
      <c r="N27" s="1" t="s">
        <v>156</v>
      </c>
    </row>
    <row r="28" spans="1:14" ht="29.4" customHeight="1" x14ac:dyDescent="0.3">
      <c r="A28" s="1">
        <v>27</v>
      </c>
      <c r="B28" s="1" t="s">
        <v>157</v>
      </c>
      <c r="C28" s="1" t="s">
        <v>158</v>
      </c>
      <c r="D28" s="1" t="s">
        <v>159</v>
      </c>
      <c r="E28" s="1">
        <f t="shared" si="0"/>
        <v>5</v>
      </c>
      <c r="F28" s="1">
        <v>102</v>
      </c>
      <c r="G28" s="1" t="s">
        <v>123</v>
      </c>
      <c r="H28" s="1">
        <v>20</v>
      </c>
      <c r="I28" s="1">
        <v>75</v>
      </c>
      <c r="J28" s="1">
        <v>60.781999999999996</v>
      </c>
      <c r="K28" s="1" t="s">
        <v>160</v>
      </c>
      <c r="L28" s="2">
        <v>43467</v>
      </c>
      <c r="M28" s="1" t="s">
        <v>59</v>
      </c>
      <c r="N28" s="1" t="s">
        <v>161</v>
      </c>
    </row>
    <row r="29" spans="1:14" ht="29.4" customHeight="1" x14ac:dyDescent="0.3">
      <c r="A29" s="1">
        <v>28</v>
      </c>
      <c r="B29" s="1" t="s">
        <v>162</v>
      </c>
      <c r="C29" s="1" t="s">
        <v>163</v>
      </c>
      <c r="D29" s="1" t="s">
        <v>164</v>
      </c>
      <c r="E29" s="1">
        <f t="shared" si="0"/>
        <v>3</v>
      </c>
      <c r="F29" s="1">
        <v>295</v>
      </c>
      <c r="G29" s="1" t="s">
        <v>165</v>
      </c>
      <c r="H29" s="1">
        <v>17</v>
      </c>
      <c r="I29" s="1">
        <v>80</v>
      </c>
      <c r="J29" s="1">
        <v>31.97</v>
      </c>
      <c r="K29" s="2">
        <v>44541</v>
      </c>
      <c r="L29" s="2">
        <v>44562</v>
      </c>
      <c r="M29" s="1" t="s">
        <v>59</v>
      </c>
      <c r="N29" s="1" t="s">
        <v>166</v>
      </c>
    </row>
    <row r="30" spans="1:14" ht="29.4" customHeight="1" x14ac:dyDescent="0.3">
      <c r="A30" s="1">
        <v>29</v>
      </c>
      <c r="B30" s="1" t="s">
        <v>167</v>
      </c>
      <c r="C30" s="1" t="s">
        <v>168</v>
      </c>
      <c r="D30" s="1" t="s">
        <v>169</v>
      </c>
      <c r="E30" s="1">
        <f t="shared" si="0"/>
        <v>7</v>
      </c>
      <c r="F30" s="1">
        <v>165</v>
      </c>
      <c r="G30" s="1" t="s">
        <v>165</v>
      </c>
      <c r="H30" s="1">
        <v>20</v>
      </c>
      <c r="I30" s="1">
        <v>75</v>
      </c>
      <c r="J30" s="1">
        <v>45.808999999999997</v>
      </c>
      <c r="K30" s="2">
        <v>44258</v>
      </c>
      <c r="L30" s="1" t="s">
        <v>170</v>
      </c>
      <c r="M30" s="1" t="s">
        <v>43</v>
      </c>
      <c r="N30" s="1" t="s">
        <v>171</v>
      </c>
    </row>
    <row r="31" spans="1:14" ht="29.4" customHeight="1" x14ac:dyDescent="0.3">
      <c r="A31" s="1">
        <v>30</v>
      </c>
      <c r="B31" s="1" t="s">
        <v>172</v>
      </c>
      <c r="C31" s="1" t="s">
        <v>173</v>
      </c>
      <c r="D31" s="1" t="s">
        <v>174</v>
      </c>
      <c r="E31" s="1">
        <f t="shared" si="0"/>
        <v>17</v>
      </c>
      <c r="F31" s="1">
        <v>146</v>
      </c>
      <c r="G31" s="1" t="s">
        <v>165</v>
      </c>
      <c r="H31" s="1">
        <v>16</v>
      </c>
      <c r="I31" s="1">
        <v>70</v>
      </c>
      <c r="J31" s="1">
        <v>49.189</v>
      </c>
      <c r="K31" s="2">
        <v>42896</v>
      </c>
      <c r="L31" s="1" t="s">
        <v>175</v>
      </c>
      <c r="M31" s="1" t="s">
        <v>53</v>
      </c>
      <c r="N31" s="1" t="s">
        <v>176</v>
      </c>
    </row>
    <row r="32" spans="1:14" ht="29.4" customHeight="1" x14ac:dyDescent="0.3">
      <c r="A32" s="1">
        <v>31</v>
      </c>
      <c r="B32" s="1" t="s">
        <v>177</v>
      </c>
      <c r="C32" s="1" t="s">
        <v>178</v>
      </c>
      <c r="D32" s="1" t="s">
        <v>179</v>
      </c>
      <c r="E32" s="1">
        <f t="shared" si="0"/>
        <v>5</v>
      </c>
      <c r="F32" s="1">
        <v>91</v>
      </c>
      <c r="G32" s="1" t="s">
        <v>165</v>
      </c>
      <c r="H32" s="1">
        <v>16</v>
      </c>
      <c r="I32" s="1">
        <v>75</v>
      </c>
      <c r="J32" s="1">
        <v>65.147999999999996</v>
      </c>
      <c r="K32" s="2">
        <v>44897</v>
      </c>
      <c r="L32" s="2">
        <v>44624</v>
      </c>
      <c r="M32" s="1" t="s">
        <v>53</v>
      </c>
      <c r="N32" s="1" t="s">
        <v>180</v>
      </c>
    </row>
    <row r="33" spans="1:14" ht="29.4" customHeight="1" x14ac:dyDescent="0.3">
      <c r="A33" s="1">
        <v>32</v>
      </c>
      <c r="B33" s="1" t="s">
        <v>181</v>
      </c>
      <c r="C33" s="1" t="s">
        <v>182</v>
      </c>
      <c r="D33" s="1" t="s">
        <v>183</v>
      </c>
      <c r="E33" s="1">
        <f t="shared" si="0"/>
        <v>15</v>
      </c>
      <c r="F33" s="1">
        <v>80</v>
      </c>
      <c r="G33" s="1" t="s">
        <v>165</v>
      </c>
      <c r="H33" s="1">
        <v>16</v>
      </c>
      <c r="I33" s="1">
        <v>70</v>
      </c>
      <c r="J33" s="1">
        <v>68.840999999999994</v>
      </c>
      <c r="K33" s="1" t="s">
        <v>184</v>
      </c>
      <c r="L33" s="1" t="s">
        <v>185</v>
      </c>
      <c r="M33" s="1" t="s">
        <v>53</v>
      </c>
      <c r="N33" s="1" t="s">
        <v>186</v>
      </c>
    </row>
    <row r="34" spans="1:14" ht="29.4" customHeight="1" x14ac:dyDescent="0.3">
      <c r="A34" s="1">
        <v>33</v>
      </c>
      <c r="B34" s="1" t="s">
        <v>187</v>
      </c>
      <c r="C34" s="1" t="s">
        <v>188</v>
      </c>
      <c r="D34" s="1" t="s">
        <v>189</v>
      </c>
      <c r="E34" s="1">
        <f t="shared" si="0"/>
        <v>7</v>
      </c>
      <c r="F34" s="1">
        <v>1</v>
      </c>
      <c r="G34" s="1" t="s">
        <v>165</v>
      </c>
      <c r="H34" s="1">
        <v>16</v>
      </c>
      <c r="I34" s="1">
        <v>82</v>
      </c>
      <c r="J34" s="1">
        <v>192.96700000000001</v>
      </c>
      <c r="K34" s="2">
        <v>42412</v>
      </c>
      <c r="L34" s="1" t="s">
        <v>190</v>
      </c>
      <c r="M34" s="1" t="s">
        <v>59</v>
      </c>
      <c r="N34" s="1" t="s">
        <v>191</v>
      </c>
    </row>
    <row r="35" spans="1:14" ht="29.4" customHeight="1" x14ac:dyDescent="0.3">
      <c r="A35" s="1">
        <v>34</v>
      </c>
      <c r="B35" s="1" t="s">
        <v>192</v>
      </c>
      <c r="C35" s="1" t="s">
        <v>193</v>
      </c>
      <c r="D35" s="1"/>
      <c r="E35" s="1"/>
      <c r="F35" s="1">
        <v>207</v>
      </c>
      <c r="G35" s="1" t="s">
        <v>165</v>
      </c>
      <c r="H35" s="1">
        <v>6</v>
      </c>
      <c r="I35" s="1">
        <v>50</v>
      </c>
      <c r="J35" s="1">
        <v>39.966000000000001</v>
      </c>
      <c r="K35" s="1" t="s">
        <v>194</v>
      </c>
      <c r="L35" s="1"/>
      <c r="M35" s="1" t="s">
        <v>19</v>
      </c>
      <c r="N35" s="1" t="s">
        <v>195</v>
      </c>
    </row>
    <row r="36" spans="1:14" ht="29.4" customHeight="1" x14ac:dyDescent="0.3">
      <c r="A36" s="1">
        <v>35</v>
      </c>
      <c r="B36" s="1" t="s">
        <v>196</v>
      </c>
      <c r="C36" s="1" t="s">
        <v>197</v>
      </c>
      <c r="F36" s="1">
        <v>113</v>
      </c>
      <c r="G36" s="1" t="s">
        <v>165</v>
      </c>
      <c r="H36" s="1">
        <v>6</v>
      </c>
      <c r="I36" s="1">
        <v>51</v>
      </c>
      <c r="J36" s="1">
        <v>58.56</v>
      </c>
      <c r="K36" s="1" t="s">
        <v>198</v>
      </c>
      <c r="L36" s="1"/>
      <c r="M36" s="1" t="s">
        <v>19</v>
      </c>
      <c r="N36" s="1" t="s">
        <v>199</v>
      </c>
    </row>
    <row r="37" spans="1:14" ht="29.4" customHeight="1" x14ac:dyDescent="0.3">
      <c r="A37" s="1">
        <v>36</v>
      </c>
      <c r="B37" s="1" t="s">
        <v>200</v>
      </c>
      <c r="C37" s="1" t="s">
        <v>201</v>
      </c>
      <c r="F37" s="1">
        <v>3</v>
      </c>
      <c r="G37" s="1" t="s">
        <v>165</v>
      </c>
      <c r="H37" s="1">
        <v>16</v>
      </c>
      <c r="I37" s="1">
        <v>60</v>
      </c>
      <c r="J37" s="1">
        <v>162.9</v>
      </c>
      <c r="K37" s="1" t="s">
        <v>202</v>
      </c>
      <c r="L37" s="2">
        <v>43040</v>
      </c>
      <c r="M37" s="1" t="s">
        <v>43</v>
      </c>
      <c r="N37" s="1" t="s">
        <v>203</v>
      </c>
    </row>
    <row r="38" spans="1:14" ht="29.4" customHeight="1" x14ac:dyDescent="0.3">
      <c r="A38" s="1">
        <v>37</v>
      </c>
      <c r="B38" s="1" t="s">
        <v>204</v>
      </c>
      <c r="C38" s="1" t="s">
        <v>205</v>
      </c>
      <c r="F38" s="1">
        <v>179</v>
      </c>
      <c r="G38" s="1" t="s">
        <v>165</v>
      </c>
      <c r="H38" s="1">
        <v>16</v>
      </c>
      <c r="I38" s="1">
        <v>65</v>
      </c>
      <c r="J38" s="1">
        <v>43.384999999999998</v>
      </c>
      <c r="K38" s="2">
        <v>44443</v>
      </c>
      <c r="L38" s="1" t="s">
        <v>206</v>
      </c>
      <c r="M38" s="1" t="s">
        <v>59</v>
      </c>
      <c r="N38" s="1" t="s">
        <v>207</v>
      </c>
    </row>
    <row r="39" spans="1:14" ht="29.4" customHeight="1" x14ac:dyDescent="0.3">
      <c r="A39" s="1">
        <v>38</v>
      </c>
      <c r="B39" s="1" t="s">
        <v>208</v>
      </c>
      <c r="C39" s="1" t="s">
        <v>209</v>
      </c>
      <c r="F39" s="1">
        <v>490</v>
      </c>
      <c r="G39" s="1" t="s">
        <v>165</v>
      </c>
      <c r="H39" s="1">
        <v>50</v>
      </c>
      <c r="I39" s="1">
        <v>60</v>
      </c>
      <c r="J39" s="1">
        <v>22.241</v>
      </c>
      <c r="K39" s="2">
        <v>42134</v>
      </c>
      <c r="L39" s="1" t="s">
        <v>210</v>
      </c>
      <c r="M39" s="1" t="s">
        <v>113</v>
      </c>
      <c r="N39" s="1" t="s">
        <v>211</v>
      </c>
    </row>
    <row r="40" spans="1:14" ht="29.4" customHeight="1" x14ac:dyDescent="0.3">
      <c r="A40" s="1">
        <v>39</v>
      </c>
      <c r="B40" s="1" t="s">
        <v>212</v>
      </c>
      <c r="C40" s="1" t="s">
        <v>213</v>
      </c>
      <c r="F40" s="1">
        <v>189</v>
      </c>
      <c r="G40" s="1" t="s">
        <v>165</v>
      </c>
      <c r="H40" s="1">
        <v>12</v>
      </c>
      <c r="I40" s="1">
        <v>70</v>
      </c>
      <c r="J40" s="1">
        <v>42.475000000000001</v>
      </c>
      <c r="K40" s="2">
        <v>44260</v>
      </c>
      <c r="L40" s="2">
        <v>44414</v>
      </c>
      <c r="M40" s="1" t="s">
        <v>113</v>
      </c>
      <c r="N40" s="1" t="s">
        <v>214</v>
      </c>
    </row>
    <row r="41" spans="1:14" ht="29.4" customHeight="1" x14ac:dyDescent="0.3">
      <c r="A41" s="1">
        <v>40</v>
      </c>
      <c r="B41" s="1" t="s">
        <v>215</v>
      </c>
      <c r="C41" s="1" t="s">
        <v>216</v>
      </c>
      <c r="F41" s="1">
        <v>394</v>
      </c>
      <c r="G41" s="1" t="s">
        <v>165</v>
      </c>
      <c r="H41" s="1">
        <v>16</v>
      </c>
      <c r="I41" s="1">
        <v>65</v>
      </c>
      <c r="J41" s="1">
        <v>26.065999999999999</v>
      </c>
      <c r="K41" s="2">
        <v>43349</v>
      </c>
      <c r="L41" s="2">
        <v>43228</v>
      </c>
      <c r="M41" s="1" t="s">
        <v>53</v>
      </c>
      <c r="N41" s="1" t="s">
        <v>217</v>
      </c>
    </row>
    <row r="42" spans="1:14" ht="29.4" customHeight="1" x14ac:dyDescent="0.3">
      <c r="A42" s="1">
        <v>41</v>
      </c>
      <c r="B42" s="1" t="s">
        <v>218</v>
      </c>
      <c r="C42" s="1" t="s">
        <v>219</v>
      </c>
      <c r="F42" s="1">
        <v>168</v>
      </c>
      <c r="G42" s="1" t="s">
        <v>165</v>
      </c>
      <c r="H42" s="1">
        <v>16</v>
      </c>
      <c r="I42" s="1">
        <v>75</v>
      </c>
      <c r="J42" s="1">
        <v>45.384</v>
      </c>
      <c r="K42" s="2">
        <v>44262</v>
      </c>
      <c r="L42" s="1" t="s">
        <v>220</v>
      </c>
      <c r="M42" s="1" t="s">
        <v>53</v>
      </c>
      <c r="N42" s="1" t="s">
        <v>221</v>
      </c>
    </row>
    <row r="43" spans="1:14" ht="29.4" customHeight="1" x14ac:dyDescent="0.3">
      <c r="A43" s="1">
        <v>42</v>
      </c>
      <c r="B43" s="1" t="s">
        <v>222</v>
      </c>
      <c r="C43" s="1" t="s">
        <v>223</v>
      </c>
      <c r="F43" s="1">
        <v>474</v>
      </c>
      <c r="G43" s="1" t="s">
        <v>165</v>
      </c>
      <c r="H43" s="1">
        <v>16</v>
      </c>
      <c r="I43" s="1">
        <v>75</v>
      </c>
      <c r="J43" s="1">
        <v>22.81</v>
      </c>
      <c r="K43" s="1" t="s">
        <v>224</v>
      </c>
      <c r="L43" s="2">
        <v>44447</v>
      </c>
      <c r="M43" s="1" t="s">
        <v>113</v>
      </c>
      <c r="N43" s="1" t="s">
        <v>225</v>
      </c>
    </row>
    <row r="44" spans="1:14" ht="29.4" customHeight="1" x14ac:dyDescent="0.3">
      <c r="A44" s="1">
        <v>43</v>
      </c>
      <c r="B44" s="1" t="s">
        <v>226</v>
      </c>
      <c r="C44" s="1" t="s">
        <v>227</v>
      </c>
      <c r="F44" s="1">
        <v>814</v>
      </c>
      <c r="G44" s="1" t="s">
        <v>165</v>
      </c>
      <c r="H44" s="1">
        <v>12</v>
      </c>
      <c r="I44" s="1">
        <v>70</v>
      </c>
      <c r="J44" s="1">
        <v>14.815</v>
      </c>
      <c r="K44" s="1" t="s">
        <v>228</v>
      </c>
      <c r="L44" s="2">
        <v>44898</v>
      </c>
      <c r="M44" s="1" t="s">
        <v>59</v>
      </c>
      <c r="N44" s="1" t="s">
        <v>229</v>
      </c>
    </row>
    <row r="45" spans="1:14" ht="29.4" customHeight="1" x14ac:dyDescent="0.3">
      <c r="A45" s="1">
        <v>44</v>
      </c>
      <c r="B45" s="1" t="s">
        <v>230</v>
      </c>
      <c r="C45" s="1" t="s">
        <v>231</v>
      </c>
      <c r="F45" s="1">
        <v>176</v>
      </c>
      <c r="G45" s="1" t="s">
        <v>165</v>
      </c>
      <c r="H45" s="1">
        <v>16</v>
      </c>
      <c r="I45" s="1">
        <v>65</v>
      </c>
      <c r="J45" s="1">
        <v>43.814</v>
      </c>
      <c r="K45" s="1" t="s">
        <v>232</v>
      </c>
      <c r="L45" s="2">
        <v>44473</v>
      </c>
      <c r="M45" s="1" t="s">
        <v>59</v>
      </c>
      <c r="N45" s="1" t="s">
        <v>233</v>
      </c>
    </row>
    <row r="46" spans="1:14" ht="29.4" customHeight="1" x14ac:dyDescent="0.3">
      <c r="A46" s="1">
        <v>45</v>
      </c>
      <c r="B46" s="1" t="s">
        <v>234</v>
      </c>
      <c r="C46" s="1" t="s">
        <v>235</v>
      </c>
      <c r="F46" s="1">
        <v>2197</v>
      </c>
      <c r="G46" s="1" t="s">
        <v>236</v>
      </c>
      <c r="H46" s="1">
        <v>14</v>
      </c>
      <c r="I46" s="1">
        <v>60</v>
      </c>
      <c r="J46" s="1">
        <v>5.0339999999999998</v>
      </c>
      <c r="K46" s="1" t="s">
        <v>237</v>
      </c>
      <c r="L46" s="1" t="s">
        <v>238</v>
      </c>
      <c r="M46" s="1" t="s">
        <v>113</v>
      </c>
      <c r="N46" s="1" t="s">
        <v>239</v>
      </c>
    </row>
    <row r="47" spans="1:14" ht="29.4" customHeight="1" x14ac:dyDescent="0.3">
      <c r="A47" s="1">
        <v>46</v>
      </c>
      <c r="B47" s="1" t="s">
        <v>240</v>
      </c>
      <c r="C47" s="1" t="s">
        <v>241</v>
      </c>
      <c r="F47" s="1">
        <v>50</v>
      </c>
      <c r="G47" s="1" t="s">
        <v>236</v>
      </c>
      <c r="H47" s="1">
        <v>16</v>
      </c>
      <c r="I47" s="1">
        <v>80</v>
      </c>
      <c r="J47" s="1">
        <v>81.956000000000003</v>
      </c>
      <c r="K47" s="1" t="s">
        <v>242</v>
      </c>
      <c r="L47" s="1" t="s">
        <v>243</v>
      </c>
      <c r="M47" s="1" t="s">
        <v>53</v>
      </c>
      <c r="N47" s="1" t="s">
        <v>244</v>
      </c>
    </row>
    <row r="48" spans="1:14" ht="29.4" customHeight="1" x14ac:dyDescent="0.3">
      <c r="A48" s="1">
        <v>47</v>
      </c>
      <c r="B48" s="1" t="s">
        <v>245</v>
      </c>
      <c r="C48" s="1" t="s">
        <v>246</v>
      </c>
      <c r="F48" s="1">
        <v>164</v>
      </c>
      <c r="G48" s="1" t="s">
        <v>236</v>
      </c>
      <c r="H48" s="1">
        <v>21</v>
      </c>
      <c r="I48" s="1">
        <v>85</v>
      </c>
      <c r="J48" s="1">
        <v>46.029000000000003</v>
      </c>
      <c r="K48" s="1" t="s">
        <v>247</v>
      </c>
      <c r="L48" s="2">
        <v>44317</v>
      </c>
      <c r="M48" s="1" t="s">
        <v>113</v>
      </c>
      <c r="N48" s="1" t="s">
        <v>248</v>
      </c>
    </row>
    <row r="49" spans="1:14" ht="29.4" customHeight="1" x14ac:dyDescent="0.3">
      <c r="A49" s="1">
        <v>48</v>
      </c>
      <c r="B49" s="1" t="s">
        <v>249</v>
      </c>
      <c r="C49" s="1" t="s">
        <v>250</v>
      </c>
      <c r="F49" s="1">
        <v>1017</v>
      </c>
      <c r="G49" s="1" t="s">
        <v>236</v>
      </c>
      <c r="H49" s="1">
        <v>16</v>
      </c>
      <c r="I49" s="1">
        <v>70</v>
      </c>
      <c r="J49" s="1">
        <v>11.811</v>
      </c>
      <c r="K49" s="1" t="s">
        <v>251</v>
      </c>
      <c r="L49" s="2">
        <v>42407</v>
      </c>
      <c r="M49" s="1" t="s">
        <v>59</v>
      </c>
      <c r="N49" s="1" t="s">
        <v>252</v>
      </c>
    </row>
    <row r="50" spans="1:14" ht="29.4" customHeight="1" x14ac:dyDescent="0.3">
      <c r="A50" s="1">
        <v>49</v>
      </c>
      <c r="B50" s="1" t="s">
        <v>253</v>
      </c>
      <c r="C50" s="1" t="s">
        <v>254</v>
      </c>
      <c r="F50" s="1">
        <v>589</v>
      </c>
      <c r="G50" s="1" t="s">
        <v>236</v>
      </c>
      <c r="H50" s="1">
        <v>6</v>
      </c>
      <c r="I50" s="1">
        <v>80</v>
      </c>
      <c r="J50" s="1">
        <v>19.468</v>
      </c>
      <c r="K50" s="2">
        <v>43655</v>
      </c>
      <c r="L50" s="1" t="s">
        <v>255</v>
      </c>
      <c r="M50" s="1" t="s">
        <v>53</v>
      </c>
      <c r="N50" s="1" t="s">
        <v>256</v>
      </c>
    </row>
    <row r="51" spans="1:14" ht="29.4" customHeight="1" x14ac:dyDescent="0.3">
      <c r="A51" s="1">
        <v>50</v>
      </c>
      <c r="B51" s="1" t="s">
        <v>257</v>
      </c>
      <c r="C51" s="1" t="s">
        <v>254</v>
      </c>
      <c r="F51" s="1">
        <v>498</v>
      </c>
      <c r="G51" s="1" t="s">
        <v>236</v>
      </c>
      <c r="H51" s="1">
        <v>6</v>
      </c>
      <c r="I51" s="1">
        <v>81</v>
      </c>
      <c r="J51" s="1">
        <v>21.972000000000001</v>
      </c>
      <c r="K51" s="1" t="s">
        <v>258</v>
      </c>
      <c r="L51" s="2">
        <v>43653</v>
      </c>
      <c r="M51" s="1" t="s">
        <v>53</v>
      </c>
      <c r="N51" s="1" t="s">
        <v>259</v>
      </c>
    </row>
    <row r="52" spans="1:14" ht="29.4" customHeight="1" x14ac:dyDescent="0.3">
      <c r="A52" s="1">
        <v>51</v>
      </c>
      <c r="B52" s="1" t="s">
        <v>260</v>
      </c>
      <c r="C52" s="1" t="s">
        <v>261</v>
      </c>
      <c r="F52" s="1">
        <v>314</v>
      </c>
      <c r="G52" s="1" t="s">
        <v>236</v>
      </c>
      <c r="H52" s="1">
        <v>16</v>
      </c>
      <c r="I52" s="1">
        <v>67</v>
      </c>
      <c r="J52" s="1">
        <v>30.765000000000001</v>
      </c>
      <c r="K52" s="2">
        <v>43443</v>
      </c>
      <c r="L52" s="2">
        <v>43111</v>
      </c>
      <c r="M52" s="1" t="s">
        <v>43</v>
      </c>
      <c r="N52" s="1" t="s">
        <v>262</v>
      </c>
    </row>
    <row r="53" spans="1:14" ht="29.4" customHeight="1" x14ac:dyDescent="0.3">
      <c r="A53" s="1">
        <v>52</v>
      </c>
      <c r="B53" s="1" t="s">
        <v>263</v>
      </c>
      <c r="C53" s="1" t="s">
        <v>173</v>
      </c>
      <c r="F53" s="1">
        <v>362</v>
      </c>
      <c r="G53" s="1" t="s">
        <v>236</v>
      </c>
      <c r="H53" s="1">
        <v>18</v>
      </c>
      <c r="I53" s="1">
        <v>70</v>
      </c>
      <c r="J53" s="1">
        <v>27.876999999999999</v>
      </c>
      <c r="K53" s="1" t="s">
        <v>264</v>
      </c>
      <c r="L53" s="1" t="s">
        <v>265</v>
      </c>
      <c r="M53" s="1" t="s">
        <v>113</v>
      </c>
      <c r="N53" s="1" t="s">
        <v>266</v>
      </c>
    </row>
    <row r="54" spans="1:14" ht="29.4" customHeight="1" x14ac:dyDescent="0.3">
      <c r="A54" s="1">
        <v>53</v>
      </c>
      <c r="B54" s="1" t="s">
        <v>267</v>
      </c>
      <c r="C54" s="1" t="s">
        <v>268</v>
      </c>
      <c r="F54" s="1">
        <v>187</v>
      </c>
      <c r="G54" s="1" t="s">
        <v>236</v>
      </c>
      <c r="H54" s="1">
        <v>16</v>
      </c>
      <c r="I54" s="1">
        <v>70</v>
      </c>
      <c r="J54" s="1">
        <v>42.768000000000001</v>
      </c>
      <c r="K54" s="2">
        <v>43983</v>
      </c>
      <c r="L54" s="1" t="s">
        <v>269</v>
      </c>
      <c r="M54" s="1" t="s">
        <v>113</v>
      </c>
      <c r="N54" s="1" t="s">
        <v>270</v>
      </c>
    </row>
    <row r="55" spans="1:14" ht="29.4" customHeight="1" x14ac:dyDescent="0.3">
      <c r="A55" s="1">
        <v>54</v>
      </c>
      <c r="B55" s="1" t="s">
        <v>271</v>
      </c>
      <c r="C55" s="1" t="s">
        <v>272</v>
      </c>
      <c r="F55" s="1">
        <v>11</v>
      </c>
      <c r="G55" s="1" t="s">
        <v>236</v>
      </c>
      <c r="H55" s="1">
        <v>32</v>
      </c>
      <c r="I55" s="1">
        <v>30</v>
      </c>
      <c r="J55" s="1">
        <v>136.482</v>
      </c>
      <c r="K55" s="1" t="s">
        <v>273</v>
      </c>
      <c r="L55" s="1" t="s">
        <v>274</v>
      </c>
      <c r="M55" s="1" t="s">
        <v>43</v>
      </c>
      <c r="N55" s="1" t="s">
        <v>275</v>
      </c>
    </row>
    <row r="56" spans="1:14" ht="29.4" customHeight="1" x14ac:dyDescent="0.3">
      <c r="A56" s="1">
        <v>55</v>
      </c>
      <c r="B56" s="1" t="s">
        <v>276</v>
      </c>
      <c r="C56" s="1" t="s">
        <v>246</v>
      </c>
      <c r="F56" s="1">
        <v>317</v>
      </c>
      <c r="G56" s="1" t="s">
        <v>236</v>
      </c>
      <c r="H56" s="1">
        <v>13</v>
      </c>
      <c r="I56" s="1">
        <v>75</v>
      </c>
      <c r="J56" s="1">
        <v>30.242000000000001</v>
      </c>
      <c r="K56" s="1" t="s">
        <v>232</v>
      </c>
      <c r="L56" s="2">
        <v>44231</v>
      </c>
      <c r="M56" s="1" t="s">
        <v>59</v>
      </c>
      <c r="N56" s="1" t="s">
        <v>277</v>
      </c>
    </row>
    <row r="57" spans="1:14" ht="29.4" customHeight="1" x14ac:dyDescent="0.3">
      <c r="A57" s="1">
        <v>56</v>
      </c>
      <c r="B57" s="1" t="s">
        <v>278</v>
      </c>
      <c r="C57" s="1" t="s">
        <v>279</v>
      </c>
      <c r="F57" s="1">
        <v>89</v>
      </c>
      <c r="G57" s="1" t="s">
        <v>236</v>
      </c>
      <c r="H57" s="1">
        <v>16</v>
      </c>
      <c r="I57" s="1">
        <v>60</v>
      </c>
      <c r="J57" s="1">
        <v>65.302999999999997</v>
      </c>
      <c r="K57" s="2">
        <v>44359</v>
      </c>
      <c r="L57" s="1" t="s">
        <v>280</v>
      </c>
      <c r="M57" s="1" t="s">
        <v>113</v>
      </c>
      <c r="N57" s="1" t="s">
        <v>281</v>
      </c>
    </row>
    <row r="58" spans="1:14" ht="29.4" customHeight="1" x14ac:dyDescent="0.3">
      <c r="A58" s="1">
        <v>57</v>
      </c>
      <c r="B58" s="1" t="s">
        <v>282</v>
      </c>
      <c r="C58" s="1" t="s">
        <v>178</v>
      </c>
      <c r="F58" s="1">
        <v>363</v>
      </c>
      <c r="G58" s="1" t="s">
        <v>236</v>
      </c>
      <c r="H58" s="1">
        <v>20</v>
      </c>
      <c r="I58" s="1">
        <v>70</v>
      </c>
      <c r="J58" s="1">
        <v>27.861999999999998</v>
      </c>
      <c r="K58" s="2">
        <v>44808</v>
      </c>
      <c r="L58" s="2">
        <v>44901</v>
      </c>
      <c r="M58" s="1" t="s">
        <v>53</v>
      </c>
      <c r="N58" s="1" t="s">
        <v>283</v>
      </c>
    </row>
    <row r="59" spans="1:14" ht="29.4" customHeight="1" x14ac:dyDescent="0.3">
      <c r="A59" s="1">
        <v>58</v>
      </c>
      <c r="B59" s="1" t="s">
        <v>284</v>
      </c>
      <c r="C59" s="1" t="s">
        <v>285</v>
      </c>
      <c r="F59" s="1">
        <v>63</v>
      </c>
      <c r="G59" s="1" t="s">
        <v>236</v>
      </c>
      <c r="H59" s="1">
        <v>10</v>
      </c>
      <c r="I59" s="1">
        <v>52</v>
      </c>
      <c r="J59" s="1">
        <v>75.786000000000001</v>
      </c>
      <c r="K59" s="1" t="s">
        <v>286</v>
      </c>
      <c r="L59" s="1"/>
      <c r="M59" s="1" t="s">
        <v>19</v>
      </c>
      <c r="N59" s="1" t="s">
        <v>287</v>
      </c>
    </row>
    <row r="60" spans="1:14" ht="29.4" customHeight="1" x14ac:dyDescent="0.3">
      <c r="A60" s="1">
        <v>59</v>
      </c>
      <c r="B60" s="1" t="s">
        <v>288</v>
      </c>
      <c r="C60" s="1" t="s">
        <v>289</v>
      </c>
      <c r="F60" s="1">
        <v>122</v>
      </c>
      <c r="G60" s="1" t="s">
        <v>236</v>
      </c>
      <c r="H60" s="1">
        <v>16</v>
      </c>
      <c r="I60" s="1">
        <v>70</v>
      </c>
      <c r="J60" s="1">
        <v>55.290999999999997</v>
      </c>
      <c r="K60" s="1" t="s">
        <v>290</v>
      </c>
      <c r="L60" s="2">
        <v>44115</v>
      </c>
      <c r="M60" s="1" t="s">
        <v>113</v>
      </c>
      <c r="N60" s="1" t="s">
        <v>291</v>
      </c>
    </row>
    <row r="61" spans="1:14" ht="29.4" customHeight="1" x14ac:dyDescent="0.3">
      <c r="A61" s="1">
        <v>60</v>
      </c>
      <c r="B61" s="1" t="s">
        <v>292</v>
      </c>
      <c r="C61" s="1" t="s">
        <v>293</v>
      </c>
      <c r="F61" s="1">
        <v>16</v>
      </c>
      <c r="G61" s="1" t="s">
        <v>236</v>
      </c>
      <c r="H61" s="1">
        <v>20</v>
      </c>
      <c r="I61" s="1">
        <v>60</v>
      </c>
      <c r="J61" s="1">
        <v>122.991</v>
      </c>
      <c r="K61" s="1" t="s">
        <v>294</v>
      </c>
      <c r="L61" s="2">
        <v>42380</v>
      </c>
      <c r="M61" s="1" t="s">
        <v>113</v>
      </c>
      <c r="N61" s="1" t="s">
        <v>295</v>
      </c>
    </row>
    <row r="62" spans="1:14" ht="29.4" customHeight="1" x14ac:dyDescent="0.3">
      <c r="A62" s="1">
        <v>61</v>
      </c>
      <c r="B62" s="1" t="s">
        <v>296</v>
      </c>
      <c r="C62" s="1" t="s">
        <v>121</v>
      </c>
      <c r="F62" s="1">
        <v>27</v>
      </c>
      <c r="G62" s="1" t="s">
        <v>236</v>
      </c>
      <c r="H62" s="1">
        <v>20</v>
      </c>
      <c r="I62" s="1">
        <v>62</v>
      </c>
      <c r="J62" s="1">
        <v>99.838999999999999</v>
      </c>
      <c r="K62" s="2">
        <v>42186</v>
      </c>
      <c r="L62" s="2">
        <v>42341</v>
      </c>
      <c r="M62" s="1" t="s">
        <v>43</v>
      </c>
      <c r="N62" s="1" t="s">
        <v>297</v>
      </c>
    </row>
    <row r="63" spans="1:14" ht="29.4" customHeight="1" x14ac:dyDescent="0.3">
      <c r="A63" s="1">
        <v>62</v>
      </c>
      <c r="B63" s="1" t="s">
        <v>298</v>
      </c>
      <c r="C63" s="1" t="s">
        <v>299</v>
      </c>
      <c r="F63" s="1">
        <v>1394</v>
      </c>
      <c r="G63" s="1" t="s">
        <v>236</v>
      </c>
      <c r="H63" s="1">
        <v>32</v>
      </c>
      <c r="I63" s="1">
        <v>35</v>
      </c>
      <c r="J63" s="1">
        <v>8.5489999999999995</v>
      </c>
      <c r="K63" s="2">
        <v>43530</v>
      </c>
      <c r="L63" s="1" t="s">
        <v>300</v>
      </c>
      <c r="M63" s="1" t="s">
        <v>113</v>
      </c>
      <c r="N63" s="1" t="s">
        <v>301</v>
      </c>
    </row>
    <row r="64" spans="1:14" ht="29.4" customHeight="1" x14ac:dyDescent="0.3">
      <c r="A64" s="1">
        <v>63</v>
      </c>
      <c r="B64" s="1" t="s">
        <v>302</v>
      </c>
      <c r="C64" s="1" t="s">
        <v>303</v>
      </c>
      <c r="F64" s="1">
        <v>329</v>
      </c>
      <c r="G64" s="1" t="s">
        <v>236</v>
      </c>
      <c r="H64" s="1">
        <v>20</v>
      </c>
      <c r="I64" s="1">
        <v>80</v>
      </c>
      <c r="J64" s="1">
        <v>29.448</v>
      </c>
      <c r="K64" s="1" t="s">
        <v>304</v>
      </c>
      <c r="L64" s="1" t="s">
        <v>305</v>
      </c>
      <c r="M64" s="1" t="s">
        <v>59</v>
      </c>
      <c r="N64" s="1" t="s">
        <v>306</v>
      </c>
    </row>
    <row r="65" spans="1:14" ht="29.4" customHeight="1" x14ac:dyDescent="0.3">
      <c r="A65" s="1">
        <v>64</v>
      </c>
      <c r="B65" s="1" t="s">
        <v>307</v>
      </c>
      <c r="C65" s="1" t="s">
        <v>308</v>
      </c>
      <c r="F65" s="1">
        <v>28</v>
      </c>
      <c r="G65" s="1" t="s">
        <v>236</v>
      </c>
      <c r="H65" s="1">
        <v>12</v>
      </c>
      <c r="I65" s="1">
        <v>60</v>
      </c>
      <c r="J65" s="1">
        <v>99.263999999999996</v>
      </c>
      <c r="K65" s="1" t="s">
        <v>309</v>
      </c>
      <c r="L65" s="2">
        <v>44685</v>
      </c>
      <c r="M65" s="1" t="s">
        <v>113</v>
      </c>
      <c r="N65" s="1" t="s">
        <v>310</v>
      </c>
    </row>
    <row r="66" spans="1:14" ht="29.4" customHeight="1" x14ac:dyDescent="0.3">
      <c r="A66" s="1">
        <v>65</v>
      </c>
      <c r="B66" s="1" t="s">
        <v>311</v>
      </c>
      <c r="C66" s="1" t="s">
        <v>312</v>
      </c>
      <c r="F66" s="1">
        <v>408</v>
      </c>
      <c r="G66" s="1" t="s">
        <v>236</v>
      </c>
      <c r="H66" s="1">
        <v>40</v>
      </c>
      <c r="I66" s="1">
        <v>35</v>
      </c>
      <c r="J66" s="1">
        <v>25.291</v>
      </c>
      <c r="K66" s="1" t="s">
        <v>313</v>
      </c>
      <c r="L66" s="1" t="s">
        <v>314</v>
      </c>
      <c r="M66" s="1" t="s">
        <v>59</v>
      </c>
      <c r="N66" s="1" t="s">
        <v>315</v>
      </c>
    </row>
    <row r="67" spans="1:14" ht="29.4" customHeight="1" x14ac:dyDescent="0.3">
      <c r="A67" s="1">
        <v>66</v>
      </c>
      <c r="B67" s="1" t="s">
        <v>316</v>
      </c>
      <c r="C67" s="1" t="s">
        <v>317</v>
      </c>
      <c r="F67" s="1">
        <v>87</v>
      </c>
      <c r="G67" s="1" t="s">
        <v>236</v>
      </c>
      <c r="H67" s="1">
        <v>8</v>
      </c>
      <c r="I67" s="1">
        <v>50</v>
      </c>
      <c r="J67" s="1">
        <v>65.658000000000001</v>
      </c>
      <c r="K67" s="1" t="s">
        <v>318</v>
      </c>
      <c r="L67" s="1"/>
      <c r="M67" s="1" t="s">
        <v>19</v>
      </c>
      <c r="N67" s="1" t="s">
        <v>319</v>
      </c>
    </row>
    <row r="68" spans="1:14" ht="29.4" customHeight="1" x14ac:dyDescent="0.3">
      <c r="A68" s="1">
        <v>67</v>
      </c>
      <c r="B68" s="1" t="s">
        <v>320</v>
      </c>
      <c r="C68" s="1" t="s">
        <v>321</v>
      </c>
      <c r="F68" s="1">
        <v>120</v>
      </c>
      <c r="G68" s="1" t="s">
        <v>236</v>
      </c>
      <c r="H68" s="1">
        <v>16</v>
      </c>
      <c r="I68" s="1">
        <v>70</v>
      </c>
      <c r="J68" s="1">
        <v>56.140999999999998</v>
      </c>
      <c r="K68" s="2">
        <v>42920</v>
      </c>
      <c r="L68" s="2">
        <v>42800</v>
      </c>
      <c r="M68" s="1" t="s">
        <v>59</v>
      </c>
      <c r="N68" s="1" t="s">
        <v>322</v>
      </c>
    </row>
    <row r="69" spans="1:14" ht="29.4" customHeight="1" x14ac:dyDescent="0.3">
      <c r="A69" s="1">
        <v>68</v>
      </c>
      <c r="B69" s="1" t="s">
        <v>323</v>
      </c>
      <c r="C69" s="1" t="s">
        <v>324</v>
      </c>
      <c r="F69" s="1">
        <v>526</v>
      </c>
      <c r="G69" s="1" t="s">
        <v>236</v>
      </c>
      <c r="H69" s="1">
        <v>16</v>
      </c>
      <c r="I69" s="1">
        <v>62</v>
      </c>
      <c r="J69" s="1">
        <v>20.925000000000001</v>
      </c>
      <c r="K69" s="1" t="s">
        <v>325</v>
      </c>
      <c r="L69" s="1" t="s">
        <v>326</v>
      </c>
      <c r="M69" s="1" t="s">
        <v>59</v>
      </c>
      <c r="N69" s="1" t="s">
        <v>327</v>
      </c>
    </row>
    <row r="70" spans="1:14" ht="29.4" customHeight="1" x14ac:dyDescent="0.3">
      <c r="A70" s="1">
        <v>69</v>
      </c>
      <c r="B70" s="1" t="s">
        <v>328</v>
      </c>
      <c r="C70" s="1" t="s">
        <v>329</v>
      </c>
      <c r="F70" s="1">
        <v>2</v>
      </c>
      <c r="G70" s="1" t="s">
        <v>236</v>
      </c>
      <c r="H70" s="1">
        <v>16</v>
      </c>
      <c r="I70" s="1">
        <v>67</v>
      </c>
      <c r="J70" s="1">
        <v>179.27099999999999</v>
      </c>
      <c r="K70" s="1" t="s">
        <v>330</v>
      </c>
      <c r="L70" s="1" t="s">
        <v>331</v>
      </c>
      <c r="M70" s="1" t="s">
        <v>59</v>
      </c>
      <c r="N70" s="1" t="s">
        <v>332</v>
      </c>
    </row>
    <row r="71" spans="1:14" ht="29.4" customHeight="1" x14ac:dyDescent="0.3">
      <c r="A71" s="1">
        <v>70</v>
      </c>
      <c r="B71" s="1" t="s">
        <v>333</v>
      </c>
      <c r="C71" s="1" t="s">
        <v>334</v>
      </c>
      <c r="F71" s="1">
        <v>127</v>
      </c>
      <c r="G71" s="1" t="s">
        <v>236</v>
      </c>
      <c r="H71" s="1">
        <v>20</v>
      </c>
      <c r="I71" s="1">
        <v>60</v>
      </c>
      <c r="J71" s="1">
        <v>54.423000000000002</v>
      </c>
      <c r="K71" s="2">
        <v>42562</v>
      </c>
      <c r="L71" s="1" t="s">
        <v>335</v>
      </c>
      <c r="M71" s="1" t="s">
        <v>113</v>
      </c>
      <c r="N71" s="1" t="s">
        <v>336</v>
      </c>
    </row>
    <row r="72" spans="1:14" ht="29.4" customHeight="1" x14ac:dyDescent="0.3">
      <c r="A72" s="1">
        <v>71</v>
      </c>
      <c r="B72" s="1" t="s">
        <v>337</v>
      </c>
      <c r="C72" s="1" t="s">
        <v>338</v>
      </c>
      <c r="F72" s="1">
        <v>126</v>
      </c>
      <c r="G72" s="1" t="s">
        <v>236</v>
      </c>
      <c r="H72" s="1">
        <v>10</v>
      </c>
      <c r="I72" s="1">
        <v>60</v>
      </c>
      <c r="J72" s="1">
        <v>54.460999999999999</v>
      </c>
      <c r="K72" s="1" t="s">
        <v>339</v>
      </c>
      <c r="L72" s="2">
        <v>43626</v>
      </c>
      <c r="M72" s="1" t="s">
        <v>53</v>
      </c>
      <c r="N72" s="1" t="s">
        <v>340</v>
      </c>
    </row>
    <row r="73" spans="1:14" ht="29.4" customHeight="1" x14ac:dyDescent="0.3">
      <c r="A73" s="1">
        <v>72</v>
      </c>
      <c r="B73" s="1" t="s">
        <v>341</v>
      </c>
      <c r="C73" s="1" t="s">
        <v>342</v>
      </c>
      <c r="F73" s="1">
        <v>471</v>
      </c>
      <c r="G73" s="1" t="s">
        <v>236</v>
      </c>
      <c r="H73" s="1">
        <v>10</v>
      </c>
      <c r="I73" s="1">
        <v>52</v>
      </c>
      <c r="J73" s="1">
        <v>22.952999999999999</v>
      </c>
      <c r="K73" s="2">
        <v>45201</v>
      </c>
      <c r="L73" s="1"/>
      <c r="M73" s="1" t="s">
        <v>19</v>
      </c>
      <c r="N73" s="1" t="s">
        <v>343</v>
      </c>
    </row>
    <row r="74" spans="1:14" ht="29.4" customHeight="1" x14ac:dyDescent="0.3">
      <c r="A74" s="1">
        <v>73</v>
      </c>
      <c r="B74" s="1" t="s">
        <v>344</v>
      </c>
      <c r="C74" s="1" t="s">
        <v>241</v>
      </c>
      <c r="F74" s="1">
        <v>544</v>
      </c>
      <c r="G74" s="1" t="s">
        <v>236</v>
      </c>
      <c r="H74" s="1">
        <v>18</v>
      </c>
      <c r="I74" s="1">
        <v>75</v>
      </c>
      <c r="J74" s="1">
        <v>20.652000000000001</v>
      </c>
      <c r="K74" s="2">
        <v>43376</v>
      </c>
      <c r="L74" s="2">
        <v>43256</v>
      </c>
      <c r="M74" s="1" t="s">
        <v>53</v>
      </c>
      <c r="N74" s="1" t="s">
        <v>345</v>
      </c>
    </row>
    <row r="75" spans="1:14" ht="29.4" customHeight="1" x14ac:dyDescent="0.3">
      <c r="A75" s="1">
        <v>74</v>
      </c>
      <c r="B75" s="1" t="s">
        <v>346</v>
      </c>
      <c r="C75" s="1" t="s">
        <v>246</v>
      </c>
      <c r="F75" s="1">
        <v>1463</v>
      </c>
      <c r="G75" s="1" t="s">
        <v>347</v>
      </c>
      <c r="H75" s="1">
        <v>12</v>
      </c>
      <c r="I75" s="1">
        <v>55</v>
      </c>
      <c r="J75" s="1">
        <v>8.2029999999999994</v>
      </c>
      <c r="K75" s="1" t="s">
        <v>348</v>
      </c>
      <c r="L75" s="1" t="s">
        <v>349</v>
      </c>
      <c r="M75" s="1" t="s">
        <v>19</v>
      </c>
      <c r="N75" s="1" t="s">
        <v>350</v>
      </c>
    </row>
    <row r="76" spans="1:14" ht="29.4" customHeight="1" x14ac:dyDescent="0.3">
      <c r="A76" s="1">
        <v>75</v>
      </c>
      <c r="B76" s="1" t="s">
        <v>351</v>
      </c>
      <c r="C76" s="1" t="s">
        <v>352</v>
      </c>
      <c r="F76" s="1">
        <v>724</v>
      </c>
      <c r="G76" s="1" t="s">
        <v>347</v>
      </c>
      <c r="H76" s="1">
        <v>54</v>
      </c>
      <c r="I76" s="1">
        <v>65</v>
      </c>
      <c r="J76" s="1">
        <v>16.545000000000002</v>
      </c>
      <c r="K76" s="1" t="s">
        <v>353</v>
      </c>
      <c r="L76" s="1" t="s">
        <v>354</v>
      </c>
      <c r="M76" s="1" t="s">
        <v>113</v>
      </c>
      <c r="N76" s="1" t="s">
        <v>355</v>
      </c>
    </row>
    <row r="77" spans="1:14" ht="29.4" customHeight="1" x14ac:dyDescent="0.3">
      <c r="A77" s="1">
        <v>76</v>
      </c>
      <c r="B77" s="1" t="s">
        <v>356</v>
      </c>
      <c r="C77" s="1" t="s">
        <v>357</v>
      </c>
      <c r="F77" s="1">
        <v>231</v>
      </c>
      <c r="G77" s="1" t="s">
        <v>347</v>
      </c>
      <c r="H77" s="1">
        <v>16</v>
      </c>
      <c r="I77" s="1">
        <v>64</v>
      </c>
      <c r="J77" s="1">
        <v>37.762999999999998</v>
      </c>
      <c r="K77" s="1" t="s">
        <v>358</v>
      </c>
      <c r="L77" s="1" t="s">
        <v>359</v>
      </c>
      <c r="M77" s="1" t="s">
        <v>53</v>
      </c>
      <c r="N77" s="1" t="s">
        <v>360</v>
      </c>
    </row>
    <row r="78" spans="1:14" ht="29.4" customHeight="1" x14ac:dyDescent="0.3">
      <c r="A78" s="1">
        <v>77</v>
      </c>
      <c r="B78" s="1" t="s">
        <v>361</v>
      </c>
      <c r="C78" s="1" t="s">
        <v>178</v>
      </c>
      <c r="F78" s="1">
        <v>336</v>
      </c>
      <c r="G78" s="1" t="s">
        <v>347</v>
      </c>
      <c r="H78" s="1">
        <v>16</v>
      </c>
      <c r="I78" s="1">
        <v>67</v>
      </c>
      <c r="J78" s="1">
        <v>29.181999999999999</v>
      </c>
      <c r="K78" s="2">
        <v>44808</v>
      </c>
      <c r="L78" s="1" t="s">
        <v>362</v>
      </c>
      <c r="M78" s="1" t="s">
        <v>53</v>
      </c>
      <c r="N78" s="1" t="s">
        <v>363</v>
      </c>
    </row>
    <row r="79" spans="1:14" ht="29.4" customHeight="1" x14ac:dyDescent="0.3">
      <c r="A79" s="1">
        <v>78</v>
      </c>
      <c r="B79" s="1" t="s">
        <v>364</v>
      </c>
      <c r="C79" s="1" t="s">
        <v>365</v>
      </c>
      <c r="F79" s="1">
        <v>4</v>
      </c>
      <c r="G79" s="1" t="s">
        <v>347</v>
      </c>
      <c r="H79" s="1">
        <v>16</v>
      </c>
      <c r="I79" s="1">
        <v>60</v>
      </c>
      <c r="J79" s="1">
        <v>162.815</v>
      </c>
      <c r="K79" s="1" t="s">
        <v>366</v>
      </c>
      <c r="L79" s="1" t="s">
        <v>367</v>
      </c>
      <c r="M79" s="1" t="s">
        <v>43</v>
      </c>
      <c r="N79" s="1" t="s">
        <v>368</v>
      </c>
    </row>
    <row r="80" spans="1:14" ht="29.4" customHeight="1" x14ac:dyDescent="0.3">
      <c r="A80" s="1">
        <v>79</v>
      </c>
      <c r="B80" s="1" t="s">
        <v>369</v>
      </c>
      <c r="C80" s="1" t="s">
        <v>370</v>
      </c>
      <c r="F80" s="1">
        <v>828</v>
      </c>
      <c r="G80" s="1" t="s">
        <v>347</v>
      </c>
      <c r="H80" s="1">
        <v>12</v>
      </c>
      <c r="I80" s="1">
        <v>70</v>
      </c>
      <c r="J80" s="1">
        <v>14.502000000000001</v>
      </c>
      <c r="K80" s="1" t="s">
        <v>371</v>
      </c>
      <c r="L80" s="2">
        <v>44145</v>
      </c>
      <c r="M80" s="1" t="s">
        <v>53</v>
      </c>
      <c r="N80" s="1" t="s">
        <v>372</v>
      </c>
    </row>
    <row r="81" spans="1:14" ht="29.4" customHeight="1" x14ac:dyDescent="0.3">
      <c r="A81" s="1">
        <v>81</v>
      </c>
      <c r="B81" s="1" t="s">
        <v>373</v>
      </c>
      <c r="C81" s="1" t="s">
        <v>219</v>
      </c>
      <c r="F81" s="1">
        <v>200</v>
      </c>
      <c r="G81" s="1" t="s">
        <v>347</v>
      </c>
      <c r="H81" s="1">
        <v>16</v>
      </c>
      <c r="I81" s="1">
        <v>65</v>
      </c>
      <c r="J81" s="1">
        <v>40.828000000000003</v>
      </c>
      <c r="K81" s="1" t="s">
        <v>374</v>
      </c>
      <c r="L81" s="2">
        <v>44445</v>
      </c>
      <c r="M81" s="1" t="s">
        <v>43</v>
      </c>
      <c r="N81" s="1" t="s">
        <v>375</v>
      </c>
    </row>
    <row r="82" spans="1:14" ht="29.4" customHeight="1" x14ac:dyDescent="0.3">
      <c r="A82" s="1">
        <v>82</v>
      </c>
      <c r="B82" s="1" t="s">
        <v>376</v>
      </c>
      <c r="C82" s="1" t="s">
        <v>377</v>
      </c>
      <c r="F82" s="1">
        <v>1167</v>
      </c>
      <c r="G82" s="1" t="s">
        <v>347</v>
      </c>
      <c r="H82" s="1">
        <v>12</v>
      </c>
      <c r="I82" s="1">
        <v>60</v>
      </c>
      <c r="J82" s="1">
        <v>10.202999999999999</v>
      </c>
      <c r="K82" s="2">
        <v>44906</v>
      </c>
      <c r="L82" s="1" t="s">
        <v>133</v>
      </c>
      <c r="M82" s="1" t="s">
        <v>59</v>
      </c>
      <c r="N82" s="1" t="s">
        <v>378</v>
      </c>
    </row>
    <row r="83" spans="1:14" ht="29.4" customHeight="1" x14ac:dyDescent="0.3">
      <c r="A83" s="1">
        <v>83</v>
      </c>
      <c r="B83" s="1" t="s">
        <v>379</v>
      </c>
      <c r="C83" s="1" t="s">
        <v>121</v>
      </c>
      <c r="F83" s="1">
        <v>53</v>
      </c>
      <c r="G83" s="1" t="s">
        <v>347</v>
      </c>
      <c r="H83" s="1">
        <v>16</v>
      </c>
      <c r="I83" s="1">
        <v>60</v>
      </c>
      <c r="J83" s="1">
        <v>80.709000000000003</v>
      </c>
      <c r="K83" s="1" t="s">
        <v>380</v>
      </c>
      <c r="L83" s="2">
        <v>41952</v>
      </c>
      <c r="M83" s="1" t="s">
        <v>43</v>
      </c>
      <c r="N83" s="1" t="s">
        <v>381</v>
      </c>
    </row>
    <row r="84" spans="1:14" ht="29.4" customHeight="1" x14ac:dyDescent="0.3">
      <c r="A84" s="1">
        <v>85</v>
      </c>
      <c r="B84" s="1" t="s">
        <v>382</v>
      </c>
      <c r="C84" s="1" t="s">
        <v>383</v>
      </c>
      <c r="F84" s="1">
        <v>360</v>
      </c>
      <c r="G84" s="1" t="s">
        <v>347</v>
      </c>
      <c r="H84" s="1">
        <v>16</v>
      </c>
      <c r="I84" s="1">
        <v>70</v>
      </c>
      <c r="J84" s="1">
        <v>27.960999999999999</v>
      </c>
      <c r="K84" s="2">
        <v>44621</v>
      </c>
      <c r="L84" s="1" t="s">
        <v>384</v>
      </c>
      <c r="M84" s="1" t="s">
        <v>113</v>
      </c>
      <c r="N84" s="1" t="s">
        <v>385</v>
      </c>
    </row>
    <row r="85" spans="1:14" ht="29.4" customHeight="1" x14ac:dyDescent="0.3">
      <c r="A85" s="1">
        <v>86</v>
      </c>
      <c r="B85" s="1" t="s">
        <v>386</v>
      </c>
      <c r="C85" s="1" t="s">
        <v>231</v>
      </c>
      <c r="F85" s="1">
        <v>788</v>
      </c>
      <c r="G85" s="1" t="s">
        <v>347</v>
      </c>
      <c r="H85" s="1">
        <v>32</v>
      </c>
      <c r="I85" s="1">
        <v>30</v>
      </c>
      <c r="J85" s="1">
        <v>15.242000000000001</v>
      </c>
      <c r="K85" s="1" t="s">
        <v>387</v>
      </c>
      <c r="L85" s="1" t="s">
        <v>388</v>
      </c>
      <c r="M85" s="1" t="s">
        <v>43</v>
      </c>
      <c r="N85" s="1" t="s">
        <v>389</v>
      </c>
    </row>
    <row r="86" spans="1:14" ht="29.4" customHeight="1" x14ac:dyDescent="0.3">
      <c r="A86" s="1">
        <v>87</v>
      </c>
      <c r="B86" s="1" t="s">
        <v>390</v>
      </c>
      <c r="C86" s="1" t="s">
        <v>391</v>
      </c>
      <c r="F86" s="1">
        <v>306</v>
      </c>
      <c r="G86" s="1" t="s">
        <v>347</v>
      </c>
      <c r="H86" s="1">
        <v>16</v>
      </c>
      <c r="I86" s="1">
        <v>75</v>
      </c>
      <c r="J86" s="1">
        <v>31.306999999999999</v>
      </c>
      <c r="K86" s="1" t="s">
        <v>25</v>
      </c>
      <c r="L86" s="1" t="s">
        <v>392</v>
      </c>
      <c r="M86" s="1" t="s">
        <v>393</v>
      </c>
      <c r="N86" s="1" t="s">
        <v>394</v>
      </c>
    </row>
    <row r="87" spans="1:14" ht="29.4" customHeight="1" x14ac:dyDescent="0.3">
      <c r="A87" s="1">
        <v>88</v>
      </c>
      <c r="B87" s="1" t="s">
        <v>395</v>
      </c>
      <c r="C87" s="1" t="s">
        <v>396</v>
      </c>
      <c r="F87" s="1">
        <v>272</v>
      </c>
      <c r="G87" s="1" t="s">
        <v>347</v>
      </c>
      <c r="H87" s="1">
        <v>20</v>
      </c>
      <c r="I87" s="1">
        <v>60</v>
      </c>
      <c r="J87" s="1">
        <v>33.728000000000002</v>
      </c>
      <c r="K87" s="1" t="s">
        <v>397</v>
      </c>
      <c r="L87" s="1" t="s">
        <v>398</v>
      </c>
      <c r="M87" s="1" t="s">
        <v>43</v>
      </c>
      <c r="N87" s="1" t="s">
        <v>399</v>
      </c>
    </row>
    <row r="88" spans="1:14" ht="29.4" customHeight="1" x14ac:dyDescent="0.3">
      <c r="A88" s="1">
        <v>89</v>
      </c>
      <c r="B88" s="1" t="s">
        <v>400</v>
      </c>
      <c r="C88" s="1" t="s">
        <v>241</v>
      </c>
      <c r="F88" s="1">
        <v>994</v>
      </c>
      <c r="G88" s="1" t="s">
        <v>347</v>
      </c>
      <c r="H88" s="1">
        <v>100</v>
      </c>
      <c r="I88" s="1">
        <v>35</v>
      </c>
      <c r="J88" s="1">
        <v>12.135</v>
      </c>
      <c r="K88" s="1" t="s">
        <v>401</v>
      </c>
      <c r="L88" s="1" t="s">
        <v>402</v>
      </c>
      <c r="M88" s="1" t="s">
        <v>53</v>
      </c>
      <c r="N88" s="1" t="s">
        <v>403</v>
      </c>
    </row>
    <row r="89" spans="1:14" ht="29.4" customHeight="1" x14ac:dyDescent="0.3">
      <c r="A89" s="1">
        <v>90</v>
      </c>
      <c r="B89" s="1" t="s">
        <v>404</v>
      </c>
      <c r="C89" s="1" t="s">
        <v>405</v>
      </c>
      <c r="F89" s="1">
        <v>361</v>
      </c>
      <c r="G89" s="1" t="s">
        <v>347</v>
      </c>
      <c r="H89" s="1">
        <v>28</v>
      </c>
      <c r="I89" s="1">
        <v>65</v>
      </c>
      <c r="J89" s="1">
        <v>27.881</v>
      </c>
      <c r="K89" s="1" t="s">
        <v>406</v>
      </c>
      <c r="L89" s="2">
        <v>41069</v>
      </c>
      <c r="M89" s="1" t="s">
        <v>43</v>
      </c>
      <c r="N89" s="1" t="s">
        <v>407</v>
      </c>
    </row>
    <row r="90" spans="1:14" ht="29.4" customHeight="1" x14ac:dyDescent="0.3">
      <c r="A90" s="1">
        <v>91</v>
      </c>
      <c r="B90" s="1" t="s">
        <v>408</v>
      </c>
      <c r="C90" s="1" t="s">
        <v>409</v>
      </c>
      <c r="F90" s="1">
        <v>229</v>
      </c>
      <c r="G90" s="1" t="s">
        <v>347</v>
      </c>
      <c r="H90" s="1">
        <v>51</v>
      </c>
      <c r="I90" s="1">
        <v>65</v>
      </c>
      <c r="J90" s="1">
        <v>38.049999999999997</v>
      </c>
      <c r="K90" s="1" t="s">
        <v>410</v>
      </c>
      <c r="L90" s="1" t="s">
        <v>411</v>
      </c>
      <c r="M90" s="1" t="s">
        <v>113</v>
      </c>
      <c r="N90" s="1" t="s">
        <v>412</v>
      </c>
    </row>
    <row r="91" spans="1:14" ht="29.4" customHeight="1" x14ac:dyDescent="0.3">
      <c r="A91" s="1">
        <v>92</v>
      </c>
      <c r="B91" s="1" t="s">
        <v>413</v>
      </c>
      <c r="C91" s="1" t="s">
        <v>317</v>
      </c>
      <c r="F91" s="1">
        <v>1260</v>
      </c>
      <c r="G91" s="1" t="s">
        <v>347</v>
      </c>
      <c r="H91" s="1">
        <v>6</v>
      </c>
      <c r="I91" s="1">
        <v>60</v>
      </c>
      <c r="J91" s="1">
        <v>9.5050000000000008</v>
      </c>
      <c r="K91" s="2">
        <v>44816</v>
      </c>
      <c r="L91" s="1"/>
      <c r="M91" s="1" t="s">
        <v>19</v>
      </c>
      <c r="N91" s="1" t="s">
        <v>414</v>
      </c>
    </row>
    <row r="92" spans="1:14" ht="29.4" customHeight="1" x14ac:dyDescent="0.3">
      <c r="A92" s="1">
        <v>93</v>
      </c>
      <c r="B92" s="1" t="s">
        <v>415</v>
      </c>
      <c r="C92" s="1" t="s">
        <v>416</v>
      </c>
      <c r="F92" s="1">
        <v>232</v>
      </c>
      <c r="G92" s="1" t="s">
        <v>347</v>
      </c>
      <c r="H92" s="1">
        <v>12</v>
      </c>
      <c r="I92" s="1">
        <v>70</v>
      </c>
      <c r="J92" s="1">
        <v>37.661999999999999</v>
      </c>
      <c r="K92" s="1" t="s">
        <v>417</v>
      </c>
      <c r="L92" s="1" t="s">
        <v>418</v>
      </c>
      <c r="M92" s="1" t="s">
        <v>59</v>
      </c>
      <c r="N92" s="1" t="s">
        <v>419</v>
      </c>
    </row>
    <row r="93" spans="1:14" ht="29.4" customHeight="1" x14ac:dyDescent="0.3">
      <c r="A93" s="1">
        <v>94</v>
      </c>
      <c r="B93" s="1" t="s">
        <v>420</v>
      </c>
      <c r="C93" s="1" t="s">
        <v>308</v>
      </c>
      <c r="F93" s="1">
        <v>372</v>
      </c>
      <c r="G93" s="1" t="s">
        <v>347</v>
      </c>
      <c r="H93" s="1">
        <v>52</v>
      </c>
      <c r="I93" s="1">
        <v>66</v>
      </c>
      <c r="J93" s="1">
        <v>27.396999999999998</v>
      </c>
      <c r="K93" s="2">
        <v>42828</v>
      </c>
      <c r="L93" s="1" t="s">
        <v>421</v>
      </c>
      <c r="M93" s="1" t="s">
        <v>53</v>
      </c>
      <c r="N93" s="1" t="s">
        <v>422</v>
      </c>
    </row>
    <row r="94" spans="1:14" ht="29.4" customHeight="1" x14ac:dyDescent="0.3">
      <c r="A94" s="1">
        <v>95</v>
      </c>
      <c r="B94" s="1" t="s">
        <v>423</v>
      </c>
      <c r="C94" s="1" t="s">
        <v>424</v>
      </c>
      <c r="F94" s="1">
        <v>476</v>
      </c>
      <c r="G94" s="1" t="s">
        <v>347</v>
      </c>
      <c r="H94" s="1">
        <v>10</v>
      </c>
      <c r="I94" s="1">
        <v>62</v>
      </c>
      <c r="J94" s="1">
        <v>22.768000000000001</v>
      </c>
      <c r="K94" s="1" t="s">
        <v>425</v>
      </c>
      <c r="L94" s="1"/>
      <c r="M94" s="1" t="s">
        <v>19</v>
      </c>
      <c r="N94" s="1" t="s">
        <v>426</v>
      </c>
    </row>
    <row r="95" spans="1:14" ht="29.4" customHeight="1" x14ac:dyDescent="0.3">
      <c r="A95" s="1">
        <v>96</v>
      </c>
      <c r="B95" s="1" t="s">
        <v>427</v>
      </c>
      <c r="C95" s="1" t="s">
        <v>173</v>
      </c>
      <c r="F95" s="1">
        <v>184</v>
      </c>
      <c r="G95" s="1" t="s">
        <v>347</v>
      </c>
      <c r="H95" s="1">
        <v>16</v>
      </c>
      <c r="I95" s="1">
        <v>71</v>
      </c>
      <c r="J95" s="1">
        <v>43.057000000000002</v>
      </c>
      <c r="K95" s="1" t="s">
        <v>428</v>
      </c>
      <c r="L95" s="1" t="s">
        <v>429</v>
      </c>
      <c r="M95" s="1" t="s">
        <v>59</v>
      </c>
      <c r="N95" s="1" t="s">
        <v>430</v>
      </c>
    </row>
    <row r="96" spans="1:14" ht="29.4" customHeight="1" x14ac:dyDescent="0.3">
      <c r="A96" s="1">
        <v>97</v>
      </c>
      <c r="B96" s="1" t="s">
        <v>431</v>
      </c>
      <c r="C96" s="1" t="s">
        <v>173</v>
      </c>
      <c r="F96" s="1">
        <v>669</v>
      </c>
      <c r="G96" s="1" t="s">
        <v>347</v>
      </c>
      <c r="H96" s="1">
        <v>16</v>
      </c>
      <c r="I96" s="1">
        <v>62</v>
      </c>
      <c r="J96" s="1">
        <v>17.63</v>
      </c>
      <c r="K96" s="1" t="s">
        <v>432</v>
      </c>
      <c r="L96" s="2">
        <v>43931</v>
      </c>
      <c r="M96" s="1" t="s">
        <v>53</v>
      </c>
      <c r="N96" s="1" t="s">
        <v>433</v>
      </c>
    </row>
    <row r="97" spans="1:14" ht="29.4" customHeight="1" x14ac:dyDescent="0.3">
      <c r="A97" s="1">
        <v>98</v>
      </c>
      <c r="B97" s="1" t="s">
        <v>434</v>
      </c>
      <c r="C97" s="1" t="s">
        <v>435</v>
      </c>
      <c r="F97" s="1">
        <v>914</v>
      </c>
      <c r="G97" s="1" t="s">
        <v>347</v>
      </c>
      <c r="H97" s="1">
        <v>16</v>
      </c>
      <c r="I97" s="1">
        <v>74</v>
      </c>
      <c r="J97" s="1">
        <v>13.475</v>
      </c>
      <c r="K97" s="2">
        <v>43472</v>
      </c>
      <c r="L97" s="1" t="s">
        <v>436</v>
      </c>
      <c r="M97" s="1" t="s">
        <v>113</v>
      </c>
      <c r="N97" s="1" t="s">
        <v>437</v>
      </c>
    </row>
    <row r="98" spans="1:14" ht="29.4" customHeight="1" x14ac:dyDescent="0.3">
      <c r="A98" s="1">
        <v>99</v>
      </c>
      <c r="B98" s="1" t="s">
        <v>438</v>
      </c>
      <c r="C98" s="1" t="s">
        <v>439</v>
      </c>
      <c r="F98" s="1">
        <v>442</v>
      </c>
      <c r="G98" s="1" t="s">
        <v>347</v>
      </c>
      <c r="H98" s="1">
        <v>20</v>
      </c>
      <c r="I98" s="1">
        <v>60</v>
      </c>
      <c r="J98" s="1">
        <v>23.663</v>
      </c>
      <c r="K98" s="1" t="s">
        <v>440</v>
      </c>
      <c r="L98" s="1" t="s">
        <v>441</v>
      </c>
      <c r="M98" s="1" t="s">
        <v>113</v>
      </c>
      <c r="N98" s="1" t="s">
        <v>442</v>
      </c>
    </row>
    <row r="99" spans="1:14" ht="29.4" customHeight="1" x14ac:dyDescent="0.3">
      <c r="A99" s="1">
        <v>100</v>
      </c>
      <c r="B99" s="1" t="s">
        <v>443</v>
      </c>
      <c r="C99" s="1" t="s">
        <v>377</v>
      </c>
      <c r="F99" s="1">
        <v>244</v>
      </c>
      <c r="G99" s="1" t="s">
        <v>347</v>
      </c>
      <c r="H99" s="1">
        <v>12</v>
      </c>
      <c r="I99" s="1">
        <v>75</v>
      </c>
      <c r="J99" s="1">
        <v>36.503999999999998</v>
      </c>
      <c r="K99" s="2">
        <v>44629</v>
      </c>
      <c r="L99" s="2">
        <v>44814</v>
      </c>
      <c r="M99" s="1" t="s">
        <v>53</v>
      </c>
      <c r="N99" s="1" t="s">
        <v>444</v>
      </c>
    </row>
  </sheetData>
  <conditionalFormatting sqref="D1:D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BCEC-7786-4F2C-B723-5918267D7C4B}">
  <dimension ref="A1:V99"/>
  <sheetViews>
    <sheetView topLeftCell="I1" workbookViewId="0">
      <selection activeCell="F1" sqref="F1:F1048576"/>
    </sheetView>
  </sheetViews>
  <sheetFormatPr baseColWidth="10" defaultColWidth="13.88671875" defaultRowHeight="27.6" customHeight="1" x14ac:dyDescent="0.3"/>
  <cols>
    <col min="1" max="1" width="7.88671875" style="3" customWidth="1"/>
    <col min="2" max="4" width="13.88671875" style="3"/>
    <col min="5" max="5" width="13.88671875" style="14"/>
    <col min="6" max="7" width="13.88671875" style="9"/>
    <col min="8" max="9" width="13.88671875" style="14"/>
    <col min="10" max="10" width="13.88671875" style="18"/>
    <col min="11" max="14" width="13.88671875" style="20"/>
    <col min="15" max="15" width="13.88671875" style="9"/>
    <col min="16" max="16384" width="13.88671875" style="3"/>
  </cols>
  <sheetData>
    <row r="1" spans="1:22" s="5" customFormat="1" ht="27.6" customHeight="1" x14ac:dyDescent="0.3">
      <c r="A1" s="4" t="s">
        <v>0</v>
      </c>
      <c r="B1" s="4" t="s">
        <v>467</v>
      </c>
      <c r="C1" s="4" t="s">
        <v>2</v>
      </c>
      <c r="D1" s="6" t="s">
        <v>458</v>
      </c>
      <c r="E1" s="12" t="s">
        <v>4</v>
      </c>
      <c r="F1" s="7" t="s">
        <v>5</v>
      </c>
      <c r="G1" s="7" t="s">
        <v>6</v>
      </c>
      <c r="H1" s="15" t="s">
        <v>7</v>
      </c>
      <c r="I1" s="15" t="s">
        <v>8</v>
      </c>
      <c r="J1" s="16" t="s">
        <v>9</v>
      </c>
      <c r="K1" s="19" t="s">
        <v>10</v>
      </c>
      <c r="L1" s="19" t="s">
        <v>11</v>
      </c>
      <c r="M1" s="19" t="s">
        <v>12</v>
      </c>
      <c r="N1" s="19" t="s">
        <v>461</v>
      </c>
      <c r="O1" s="7"/>
      <c r="P1" s="4" t="s">
        <v>13</v>
      </c>
    </row>
    <row r="2" spans="1:22" ht="27.6" customHeight="1" x14ac:dyDescent="0.3">
      <c r="A2" s="10">
        <v>1</v>
      </c>
      <c r="B2" s="10" t="s">
        <v>14</v>
      </c>
      <c r="C2" s="10" t="s">
        <v>15</v>
      </c>
      <c r="D2" s="10" t="s">
        <v>46</v>
      </c>
      <c r="E2" s="13">
        <f t="shared" ref="E2:E22" si="0">COUNTIF(C:C,"*" &amp; D2 &amp; "*")</f>
        <v>27</v>
      </c>
      <c r="F2" s="8">
        <v>94</v>
      </c>
      <c r="G2" s="8" t="s">
        <v>17</v>
      </c>
      <c r="H2" s="13">
        <v>10</v>
      </c>
      <c r="I2" s="13">
        <v>52</v>
      </c>
      <c r="J2" s="17">
        <v>64.102999999999994</v>
      </c>
      <c r="K2" s="11" t="s">
        <v>18</v>
      </c>
      <c r="L2" s="11"/>
      <c r="M2" s="11" t="s">
        <v>19</v>
      </c>
      <c r="N2" s="11" t="s">
        <v>462</v>
      </c>
      <c r="O2" s="13">
        <f>COUNTIF(M:M,"*" &amp; N2 &amp; "*")</f>
        <v>0</v>
      </c>
      <c r="P2" s="10" t="s">
        <v>20</v>
      </c>
    </row>
    <row r="3" spans="1:22" ht="27.6" customHeight="1" x14ac:dyDescent="0.3">
      <c r="A3" s="10">
        <v>2</v>
      </c>
      <c r="B3" s="10" t="s">
        <v>468</v>
      </c>
      <c r="C3" s="10" t="s">
        <v>22</v>
      </c>
      <c r="D3" s="10" t="s">
        <v>450</v>
      </c>
      <c r="E3" s="13">
        <f t="shared" si="0"/>
        <v>12</v>
      </c>
      <c r="F3" s="8">
        <v>290</v>
      </c>
      <c r="G3" s="8" t="s">
        <v>24</v>
      </c>
      <c r="H3" s="13">
        <v>8</v>
      </c>
      <c r="I3" s="13">
        <v>40</v>
      </c>
      <c r="J3" s="17">
        <v>32.414999999999999</v>
      </c>
      <c r="K3" s="11" t="s">
        <v>25</v>
      </c>
      <c r="L3" s="11"/>
      <c r="M3" s="11" t="s">
        <v>19</v>
      </c>
      <c r="N3" s="11" t="s">
        <v>463</v>
      </c>
      <c r="O3" s="13">
        <f t="shared" ref="O3:O8" si="1">COUNTIF(M:M,"*" &amp; N3 &amp; "*")</f>
        <v>20</v>
      </c>
      <c r="P3" s="10" t="s">
        <v>26</v>
      </c>
      <c r="S3" s="3" t="s">
        <v>6</v>
      </c>
    </row>
    <row r="4" spans="1:22" ht="27.6" customHeight="1" x14ac:dyDescent="0.3">
      <c r="A4" s="10">
        <v>3</v>
      </c>
      <c r="B4" s="10" t="s">
        <v>469</v>
      </c>
      <c r="C4" s="10" t="s">
        <v>28</v>
      </c>
      <c r="D4" s="10" t="s">
        <v>57</v>
      </c>
      <c r="E4" s="13">
        <f t="shared" si="0"/>
        <v>15</v>
      </c>
      <c r="F4" s="8">
        <v>177</v>
      </c>
      <c r="G4" s="8" t="s">
        <v>24</v>
      </c>
      <c r="H4" s="13">
        <v>12</v>
      </c>
      <c r="I4" s="13">
        <v>100</v>
      </c>
      <c r="J4" s="17">
        <v>43.573999999999998</v>
      </c>
      <c r="K4" s="11" t="s">
        <v>30</v>
      </c>
      <c r="L4" s="11" t="s">
        <v>31</v>
      </c>
      <c r="M4" s="11" t="s">
        <v>32</v>
      </c>
      <c r="N4" s="11" t="s">
        <v>464</v>
      </c>
      <c r="O4" s="13">
        <f t="shared" si="1"/>
        <v>0</v>
      </c>
      <c r="P4" s="10" t="s">
        <v>33</v>
      </c>
      <c r="S4" s="3" t="s">
        <v>34</v>
      </c>
      <c r="T4" s="3" t="s">
        <v>35</v>
      </c>
      <c r="U4" s="3" t="s">
        <v>36</v>
      </c>
      <c r="V4" s="3" t="s">
        <v>37</v>
      </c>
    </row>
    <row r="5" spans="1:22" ht="27.6" customHeight="1" x14ac:dyDescent="0.3">
      <c r="A5" s="10">
        <v>4</v>
      </c>
      <c r="B5" s="10" t="s">
        <v>470</v>
      </c>
      <c r="C5" s="10" t="s">
        <v>39</v>
      </c>
      <c r="D5" s="10" t="s">
        <v>92</v>
      </c>
      <c r="E5" s="13">
        <f t="shared" si="0"/>
        <v>6</v>
      </c>
      <c r="F5" s="8">
        <v>31</v>
      </c>
      <c r="G5" s="8" t="s">
        <v>24</v>
      </c>
      <c r="H5" s="13">
        <v>16</v>
      </c>
      <c r="I5" s="13">
        <v>70</v>
      </c>
      <c r="J5" s="17">
        <v>94.811000000000007</v>
      </c>
      <c r="K5" s="11" t="s">
        <v>41</v>
      </c>
      <c r="L5" s="11" t="s">
        <v>42</v>
      </c>
      <c r="M5" s="11" t="s">
        <v>43</v>
      </c>
      <c r="N5" s="11" t="s">
        <v>32</v>
      </c>
      <c r="O5" s="13">
        <f t="shared" si="1"/>
        <v>18</v>
      </c>
      <c r="P5" s="10" t="s">
        <v>44</v>
      </c>
      <c r="S5" s="3">
        <v>9</v>
      </c>
      <c r="T5" s="3">
        <v>9</v>
      </c>
      <c r="U5" s="3">
        <v>0</v>
      </c>
    </row>
    <row r="6" spans="1:22" ht="27.6" customHeight="1" x14ac:dyDescent="0.3">
      <c r="A6" s="10">
        <v>5</v>
      </c>
      <c r="B6" s="10" t="s">
        <v>471</v>
      </c>
      <c r="C6" s="10" t="s">
        <v>28</v>
      </c>
      <c r="D6" s="10" t="s">
        <v>63</v>
      </c>
      <c r="E6" s="13">
        <f t="shared" si="0"/>
        <v>11</v>
      </c>
      <c r="F6" s="8">
        <v>51</v>
      </c>
      <c r="G6" s="8" t="s">
        <v>24</v>
      </c>
      <c r="H6" s="13">
        <v>12</v>
      </c>
      <c r="I6" s="13">
        <v>90</v>
      </c>
      <c r="J6" s="17">
        <v>81.567999999999998</v>
      </c>
      <c r="K6" s="11">
        <v>44168</v>
      </c>
      <c r="L6" s="11" t="s">
        <v>47</v>
      </c>
      <c r="M6" s="11" t="s">
        <v>32</v>
      </c>
      <c r="N6" s="11" t="s">
        <v>19</v>
      </c>
      <c r="O6" s="13">
        <f t="shared" si="1"/>
        <v>34</v>
      </c>
      <c r="P6" s="10" t="s">
        <v>33</v>
      </c>
    </row>
    <row r="7" spans="1:22" ht="27.6" customHeight="1" x14ac:dyDescent="0.3">
      <c r="A7" s="10">
        <v>6</v>
      </c>
      <c r="B7" s="10" t="s">
        <v>472</v>
      </c>
      <c r="C7" s="10" t="s">
        <v>49</v>
      </c>
      <c r="D7" s="10" t="s">
        <v>16</v>
      </c>
      <c r="E7" s="13">
        <f t="shared" si="0"/>
        <v>21</v>
      </c>
      <c r="F7" s="8">
        <v>112</v>
      </c>
      <c r="G7" s="8" t="s">
        <v>24</v>
      </c>
      <c r="H7" s="13">
        <v>20</v>
      </c>
      <c r="I7" s="13">
        <v>80</v>
      </c>
      <c r="J7" s="17">
        <v>58.576000000000001</v>
      </c>
      <c r="K7" s="11" t="s">
        <v>51</v>
      </c>
      <c r="L7" s="11" t="s">
        <v>52</v>
      </c>
      <c r="M7" s="11" t="s">
        <v>53</v>
      </c>
      <c r="N7" s="11" t="s">
        <v>465</v>
      </c>
      <c r="O7" s="13">
        <f t="shared" si="1"/>
        <v>47</v>
      </c>
      <c r="P7" s="10" t="s">
        <v>54</v>
      </c>
    </row>
    <row r="8" spans="1:22" ht="27.6" customHeight="1" x14ac:dyDescent="0.3">
      <c r="A8" s="10">
        <v>7</v>
      </c>
      <c r="B8" s="10" t="s">
        <v>473</v>
      </c>
      <c r="C8" s="10" t="s">
        <v>56</v>
      </c>
      <c r="D8" s="10" t="s">
        <v>451</v>
      </c>
      <c r="E8" s="13">
        <f t="shared" si="0"/>
        <v>7</v>
      </c>
      <c r="F8" s="8">
        <v>42</v>
      </c>
      <c r="G8" s="8" t="s">
        <v>24</v>
      </c>
      <c r="H8" s="13">
        <v>20</v>
      </c>
      <c r="I8" s="13">
        <v>95</v>
      </c>
      <c r="J8" s="17">
        <v>85.986000000000004</v>
      </c>
      <c r="K8" s="11">
        <v>42166</v>
      </c>
      <c r="L8" s="11" t="s">
        <v>58</v>
      </c>
      <c r="M8" s="11" t="s">
        <v>59</v>
      </c>
      <c r="N8" s="11" t="s">
        <v>466</v>
      </c>
      <c r="O8" s="13">
        <f t="shared" si="1"/>
        <v>27</v>
      </c>
      <c r="P8" s="10" t="s">
        <v>60</v>
      </c>
    </row>
    <row r="9" spans="1:22" ht="27.6" customHeight="1" x14ac:dyDescent="0.3">
      <c r="A9" s="10">
        <v>8</v>
      </c>
      <c r="B9" s="10" t="s">
        <v>474</v>
      </c>
      <c r="C9" s="10" t="s">
        <v>62</v>
      </c>
      <c r="D9" s="10" t="s">
        <v>69</v>
      </c>
      <c r="E9" s="13">
        <f t="shared" si="0"/>
        <v>3</v>
      </c>
      <c r="F9" s="8">
        <v>104</v>
      </c>
      <c r="G9" s="8">
        <v>9</v>
      </c>
      <c r="H9" s="13">
        <v>16</v>
      </c>
      <c r="I9" s="13">
        <v>77</v>
      </c>
      <c r="J9" s="17">
        <v>60.643999999999998</v>
      </c>
      <c r="K9" s="11" t="s">
        <v>64</v>
      </c>
      <c r="L9" s="11" t="s">
        <v>65</v>
      </c>
      <c r="M9" s="11" t="s">
        <v>43</v>
      </c>
      <c r="N9" s="11"/>
      <c r="O9" s="8"/>
      <c r="P9" s="10" t="s">
        <v>66</v>
      </c>
    </row>
    <row r="10" spans="1:22" ht="27.6" customHeight="1" x14ac:dyDescent="0.3">
      <c r="A10" s="10">
        <v>9</v>
      </c>
      <c r="B10" s="10" t="s">
        <v>475</v>
      </c>
      <c r="C10" s="10" t="s">
        <v>68</v>
      </c>
      <c r="D10" s="10" t="s">
        <v>73</v>
      </c>
      <c r="E10" s="13">
        <f t="shared" si="0"/>
        <v>30</v>
      </c>
      <c r="F10" s="8">
        <v>573</v>
      </c>
      <c r="G10" s="8">
        <v>9</v>
      </c>
      <c r="H10" s="13">
        <v>8</v>
      </c>
      <c r="I10" s="13">
        <v>55</v>
      </c>
      <c r="J10" s="17">
        <v>19.698</v>
      </c>
      <c r="K10" s="11">
        <v>45202</v>
      </c>
      <c r="L10" s="11"/>
      <c r="M10" s="11" t="s">
        <v>19</v>
      </c>
      <c r="N10" s="11"/>
      <c r="O10" s="8"/>
      <c r="P10" s="10" t="s">
        <v>70</v>
      </c>
    </row>
    <row r="11" spans="1:22" ht="27.6" customHeight="1" x14ac:dyDescent="0.3">
      <c r="A11" s="10">
        <v>10</v>
      </c>
      <c r="B11" s="10" t="s">
        <v>476</v>
      </c>
      <c r="C11" s="10" t="s">
        <v>72</v>
      </c>
      <c r="D11" s="10" t="s">
        <v>50</v>
      </c>
      <c r="E11" s="13">
        <f t="shared" si="0"/>
        <v>11</v>
      </c>
      <c r="F11" s="8">
        <v>621</v>
      </c>
      <c r="G11" s="8">
        <v>9</v>
      </c>
      <c r="H11" s="13">
        <v>16</v>
      </c>
      <c r="I11" s="13">
        <v>70</v>
      </c>
      <c r="J11" s="17">
        <v>18.515999999999998</v>
      </c>
      <c r="K11" s="11" t="s">
        <v>74</v>
      </c>
      <c r="L11" s="11">
        <v>44663</v>
      </c>
      <c r="M11" s="11" t="s">
        <v>53</v>
      </c>
      <c r="N11" s="11"/>
      <c r="O11" s="8"/>
      <c r="P11" s="10" t="s">
        <v>75</v>
      </c>
    </row>
    <row r="12" spans="1:22" ht="27.6" customHeight="1" x14ac:dyDescent="0.3">
      <c r="A12" s="10">
        <v>11</v>
      </c>
      <c r="B12" s="10" t="s">
        <v>477</v>
      </c>
      <c r="C12" s="10" t="s">
        <v>77</v>
      </c>
      <c r="D12" s="10" t="s">
        <v>29</v>
      </c>
      <c r="E12" s="13">
        <f t="shared" si="0"/>
        <v>44</v>
      </c>
      <c r="F12" s="8">
        <v>88</v>
      </c>
      <c r="G12" s="8">
        <v>9</v>
      </c>
      <c r="H12" s="13">
        <v>16</v>
      </c>
      <c r="I12" s="13">
        <v>92</v>
      </c>
      <c r="J12" s="17">
        <v>65.379000000000005</v>
      </c>
      <c r="K12" s="11" t="s">
        <v>79</v>
      </c>
      <c r="L12" s="11" t="s">
        <v>80</v>
      </c>
      <c r="M12" s="11" t="s">
        <v>43</v>
      </c>
      <c r="N12" s="11"/>
      <c r="O12" s="8"/>
      <c r="P12" s="10" t="s">
        <v>81</v>
      </c>
    </row>
    <row r="13" spans="1:22" ht="27.6" customHeight="1" x14ac:dyDescent="0.3">
      <c r="A13" s="10">
        <v>12</v>
      </c>
      <c r="B13" s="10" t="s">
        <v>478</v>
      </c>
      <c r="C13" s="10" t="s">
        <v>83</v>
      </c>
      <c r="D13" s="10" t="s">
        <v>452</v>
      </c>
      <c r="E13" s="13">
        <f t="shared" si="0"/>
        <v>3</v>
      </c>
      <c r="F13" s="8">
        <v>86</v>
      </c>
      <c r="G13" s="8">
        <v>9</v>
      </c>
      <c r="H13" s="13">
        <v>20</v>
      </c>
      <c r="I13" s="13">
        <v>75</v>
      </c>
      <c r="J13" s="17">
        <v>66.296000000000006</v>
      </c>
      <c r="K13" s="11">
        <v>44177</v>
      </c>
      <c r="L13" s="11" t="s">
        <v>85</v>
      </c>
      <c r="M13" s="11" t="s">
        <v>53</v>
      </c>
      <c r="N13" s="11"/>
      <c r="O13" s="8"/>
      <c r="P13" s="10" t="s">
        <v>86</v>
      </c>
    </row>
    <row r="14" spans="1:22" ht="27.6" customHeight="1" x14ac:dyDescent="0.3">
      <c r="A14" s="10">
        <v>13</v>
      </c>
      <c r="B14" s="10" t="s">
        <v>479</v>
      </c>
      <c r="C14" s="10" t="s">
        <v>49</v>
      </c>
      <c r="D14" s="10" t="s">
        <v>40</v>
      </c>
      <c r="E14" s="13">
        <f t="shared" si="0"/>
        <v>32</v>
      </c>
      <c r="F14" s="8">
        <v>281</v>
      </c>
      <c r="G14" s="8">
        <v>9</v>
      </c>
      <c r="H14" s="13">
        <v>10</v>
      </c>
      <c r="I14" s="13">
        <v>81</v>
      </c>
      <c r="J14" s="17">
        <v>33.116</v>
      </c>
      <c r="K14" s="11">
        <v>44846</v>
      </c>
      <c r="L14" s="11">
        <v>45139</v>
      </c>
      <c r="M14" s="11" t="s">
        <v>53</v>
      </c>
      <c r="N14" s="11"/>
      <c r="O14" s="8"/>
      <c r="P14" s="10" t="s">
        <v>89</v>
      </c>
    </row>
    <row r="15" spans="1:22" ht="27.6" customHeight="1" x14ac:dyDescent="0.3">
      <c r="A15" s="10">
        <v>14</v>
      </c>
      <c r="B15" s="10" t="s">
        <v>480</v>
      </c>
      <c r="C15" s="10" t="s">
        <v>91</v>
      </c>
      <c r="D15" s="10" t="s">
        <v>453</v>
      </c>
      <c r="E15" s="13">
        <f t="shared" si="0"/>
        <v>4</v>
      </c>
      <c r="F15" s="8">
        <v>340</v>
      </c>
      <c r="G15" s="8">
        <v>9</v>
      </c>
      <c r="H15" s="13">
        <v>16</v>
      </c>
      <c r="I15" s="13">
        <v>63</v>
      </c>
      <c r="J15" s="17">
        <v>28.984000000000002</v>
      </c>
      <c r="K15" s="11" t="s">
        <v>93</v>
      </c>
      <c r="L15" s="11" t="s">
        <v>94</v>
      </c>
      <c r="M15" s="11" t="s">
        <v>43</v>
      </c>
      <c r="N15" s="11"/>
      <c r="O15" s="8"/>
      <c r="P15" s="10" t="s">
        <v>95</v>
      </c>
    </row>
    <row r="16" spans="1:22" ht="27.6" customHeight="1" x14ac:dyDescent="0.3">
      <c r="A16" s="10">
        <v>15</v>
      </c>
      <c r="B16" s="10" t="s">
        <v>481</v>
      </c>
      <c r="C16" s="10" t="s">
        <v>97</v>
      </c>
      <c r="D16" s="10" t="s">
        <v>23</v>
      </c>
      <c r="E16" s="13">
        <f t="shared" si="0"/>
        <v>21</v>
      </c>
      <c r="F16" s="8">
        <v>75</v>
      </c>
      <c r="G16" s="8">
        <v>9</v>
      </c>
      <c r="H16" s="13">
        <v>16</v>
      </c>
      <c r="I16" s="13">
        <v>77</v>
      </c>
      <c r="J16" s="17">
        <v>71.227000000000004</v>
      </c>
      <c r="K16" s="11" t="s">
        <v>99</v>
      </c>
      <c r="L16" s="11" t="s">
        <v>100</v>
      </c>
      <c r="M16" s="11" t="s">
        <v>43</v>
      </c>
      <c r="N16" s="11"/>
      <c r="O16" s="8"/>
      <c r="P16" s="10" t="s">
        <v>101</v>
      </c>
    </row>
    <row r="17" spans="1:16" ht="27.6" customHeight="1" x14ac:dyDescent="0.3">
      <c r="A17" s="10">
        <v>16</v>
      </c>
      <c r="B17" s="10" t="s">
        <v>482</v>
      </c>
      <c r="C17" s="10" t="s">
        <v>103</v>
      </c>
      <c r="D17" s="10" t="s">
        <v>78</v>
      </c>
      <c r="E17" s="13">
        <f t="shared" si="0"/>
        <v>3</v>
      </c>
      <c r="F17" s="8">
        <v>8</v>
      </c>
      <c r="G17" s="8">
        <v>9</v>
      </c>
      <c r="H17" s="13">
        <v>16</v>
      </c>
      <c r="I17" s="13">
        <v>85</v>
      </c>
      <c r="J17" s="17">
        <v>146.358</v>
      </c>
      <c r="K17" s="11" t="s">
        <v>105</v>
      </c>
      <c r="L17" s="11" t="s">
        <v>106</v>
      </c>
      <c r="M17" s="11" t="s">
        <v>107</v>
      </c>
      <c r="N17" s="11"/>
      <c r="O17" s="8"/>
      <c r="P17" s="10" t="s">
        <v>108</v>
      </c>
    </row>
    <row r="18" spans="1:16" ht="27.6" customHeight="1" x14ac:dyDescent="0.3">
      <c r="A18" s="10">
        <v>17</v>
      </c>
      <c r="B18" s="10" t="s">
        <v>483</v>
      </c>
      <c r="C18" s="10" t="s">
        <v>15</v>
      </c>
      <c r="D18" s="10" t="s">
        <v>84</v>
      </c>
      <c r="E18" s="13">
        <f t="shared" si="0"/>
        <v>69</v>
      </c>
      <c r="F18" s="8">
        <v>242</v>
      </c>
      <c r="G18" s="8">
        <v>9</v>
      </c>
      <c r="H18" s="13">
        <v>12</v>
      </c>
      <c r="I18" s="13">
        <v>65</v>
      </c>
      <c r="J18" s="17">
        <v>36.738999999999997</v>
      </c>
      <c r="K18" s="11" t="s">
        <v>111</v>
      </c>
      <c r="L18" s="11" t="s">
        <v>112</v>
      </c>
      <c r="M18" s="11" t="s">
        <v>113</v>
      </c>
      <c r="N18" s="11"/>
      <c r="O18" s="8"/>
      <c r="P18" s="10" t="s">
        <v>114</v>
      </c>
    </row>
    <row r="19" spans="1:16" ht="27.6" customHeight="1" x14ac:dyDescent="0.3">
      <c r="A19" s="10">
        <v>18</v>
      </c>
      <c r="B19" s="10" t="s">
        <v>484</v>
      </c>
      <c r="C19" s="10" t="s">
        <v>116</v>
      </c>
      <c r="D19" s="10" t="s">
        <v>88</v>
      </c>
      <c r="E19" s="13">
        <f t="shared" si="0"/>
        <v>1</v>
      </c>
      <c r="F19" s="8">
        <v>18</v>
      </c>
      <c r="G19" s="8">
        <v>9</v>
      </c>
      <c r="H19" s="13">
        <v>20</v>
      </c>
      <c r="I19" s="13">
        <v>85</v>
      </c>
      <c r="J19" s="17">
        <v>113.443</v>
      </c>
      <c r="K19" s="11" t="s">
        <v>118</v>
      </c>
      <c r="L19" s="11">
        <v>44232</v>
      </c>
      <c r="M19" s="11" t="s">
        <v>53</v>
      </c>
      <c r="N19" s="11"/>
      <c r="O19" s="8"/>
      <c r="P19" s="10" t="s">
        <v>119</v>
      </c>
    </row>
    <row r="20" spans="1:16" ht="27.6" customHeight="1" x14ac:dyDescent="0.3">
      <c r="A20" s="10">
        <v>19</v>
      </c>
      <c r="B20" s="10" t="s">
        <v>485</v>
      </c>
      <c r="C20" s="10" t="s">
        <v>121</v>
      </c>
      <c r="D20" s="10" t="s">
        <v>454</v>
      </c>
      <c r="E20" s="13">
        <f t="shared" si="0"/>
        <v>5</v>
      </c>
      <c r="F20" s="8">
        <v>7</v>
      </c>
      <c r="G20" s="8" t="s">
        <v>123</v>
      </c>
      <c r="H20" s="13">
        <v>16</v>
      </c>
      <c r="I20" s="13">
        <v>75</v>
      </c>
      <c r="J20" s="17">
        <v>150.71199999999999</v>
      </c>
      <c r="K20" s="11" t="s">
        <v>124</v>
      </c>
      <c r="L20" s="11">
        <v>44082</v>
      </c>
      <c r="M20" s="11" t="s">
        <v>53</v>
      </c>
      <c r="N20" s="11"/>
      <c r="O20" s="8"/>
      <c r="P20" s="10" t="s">
        <v>125</v>
      </c>
    </row>
    <row r="21" spans="1:16" ht="27.6" customHeight="1" x14ac:dyDescent="0.3">
      <c r="A21" s="10">
        <v>20</v>
      </c>
      <c r="B21" s="10" t="s">
        <v>486</v>
      </c>
      <c r="C21" s="10" t="s">
        <v>127</v>
      </c>
      <c r="D21" s="10" t="s">
        <v>455</v>
      </c>
      <c r="E21" s="13">
        <f t="shared" si="0"/>
        <v>15</v>
      </c>
      <c r="F21" s="8">
        <v>79</v>
      </c>
      <c r="G21" s="8" t="s">
        <v>123</v>
      </c>
      <c r="H21" s="13">
        <v>16</v>
      </c>
      <c r="I21" s="13">
        <v>75</v>
      </c>
      <c r="J21" s="17">
        <v>70.09</v>
      </c>
      <c r="K21" s="11" t="s">
        <v>129</v>
      </c>
      <c r="L21" s="11">
        <v>42707</v>
      </c>
      <c r="M21" s="11" t="s">
        <v>59</v>
      </c>
      <c r="N21" s="11"/>
      <c r="O21" s="8"/>
      <c r="P21" s="10" t="s">
        <v>130</v>
      </c>
    </row>
    <row r="22" spans="1:16" ht="27.6" customHeight="1" x14ac:dyDescent="0.3">
      <c r="A22" s="10">
        <v>21</v>
      </c>
      <c r="B22" s="10" t="s">
        <v>487</v>
      </c>
      <c r="C22" s="10" t="s">
        <v>68</v>
      </c>
      <c r="D22" s="10" t="s">
        <v>456</v>
      </c>
      <c r="E22" s="13">
        <f t="shared" si="0"/>
        <v>7</v>
      </c>
      <c r="F22" s="8">
        <v>202</v>
      </c>
      <c r="G22" s="8" t="s">
        <v>123</v>
      </c>
      <c r="H22" s="13">
        <v>8</v>
      </c>
      <c r="I22" s="13">
        <v>50</v>
      </c>
      <c r="J22" s="17">
        <v>40.456000000000003</v>
      </c>
      <c r="K22" s="11" t="s">
        <v>133</v>
      </c>
      <c r="L22" s="11"/>
      <c r="M22" s="11" t="s">
        <v>19</v>
      </c>
      <c r="N22" s="11"/>
      <c r="O22" s="8"/>
      <c r="P22" s="10" t="s">
        <v>70</v>
      </c>
    </row>
    <row r="23" spans="1:16" ht="27.6" customHeight="1" x14ac:dyDescent="0.3">
      <c r="A23" s="10">
        <v>22</v>
      </c>
      <c r="B23" s="10" t="s">
        <v>488</v>
      </c>
      <c r="C23" s="10" t="s">
        <v>135</v>
      </c>
      <c r="D23" s="10"/>
      <c r="E23" s="13"/>
      <c r="F23" s="8">
        <v>249</v>
      </c>
      <c r="G23" s="8" t="s">
        <v>123</v>
      </c>
      <c r="H23" s="13">
        <v>6</v>
      </c>
      <c r="I23" s="13">
        <v>45</v>
      </c>
      <c r="J23" s="17">
        <v>36.036999999999999</v>
      </c>
      <c r="K23" s="11" t="s">
        <v>137</v>
      </c>
      <c r="L23" s="11"/>
      <c r="M23" s="11" t="s">
        <v>19</v>
      </c>
      <c r="N23" s="11"/>
      <c r="O23" s="8"/>
      <c r="P23" s="10" t="s">
        <v>138</v>
      </c>
    </row>
    <row r="24" spans="1:16" ht="27.6" customHeight="1" x14ac:dyDescent="0.3">
      <c r="A24" s="10">
        <v>23</v>
      </c>
      <c r="B24" s="10" t="s">
        <v>489</v>
      </c>
      <c r="C24" s="10" t="s">
        <v>140</v>
      </c>
      <c r="D24" s="10" t="s">
        <v>457</v>
      </c>
      <c r="E24" s="13"/>
      <c r="F24" s="8">
        <v>110</v>
      </c>
      <c r="G24" s="8" t="s">
        <v>123</v>
      </c>
      <c r="H24" s="13">
        <v>12</v>
      </c>
      <c r="I24" s="13">
        <v>65</v>
      </c>
      <c r="J24" s="17">
        <v>58.695999999999998</v>
      </c>
      <c r="K24" s="11">
        <v>44327</v>
      </c>
      <c r="L24" s="11">
        <v>44512</v>
      </c>
      <c r="M24" s="11" t="s">
        <v>59</v>
      </c>
      <c r="N24" s="11"/>
      <c r="O24" s="8"/>
      <c r="P24" s="10" t="s">
        <v>142</v>
      </c>
    </row>
    <row r="25" spans="1:16" ht="27.6" customHeight="1" x14ac:dyDescent="0.3">
      <c r="A25" s="10">
        <v>24</v>
      </c>
      <c r="B25" s="10" t="s">
        <v>490</v>
      </c>
      <c r="C25" s="10" t="s">
        <v>144</v>
      </c>
      <c r="D25" s="10" t="s">
        <v>457</v>
      </c>
      <c r="E25" s="13"/>
      <c r="F25" s="8">
        <v>101</v>
      </c>
      <c r="G25" s="8" t="s">
        <v>123</v>
      </c>
      <c r="H25" s="13">
        <v>24</v>
      </c>
      <c r="I25" s="13">
        <v>80</v>
      </c>
      <c r="J25" s="17">
        <v>61.076000000000001</v>
      </c>
      <c r="K25" s="11">
        <v>43288</v>
      </c>
      <c r="L25" s="11" t="s">
        <v>146</v>
      </c>
      <c r="M25" s="11" t="s">
        <v>53</v>
      </c>
      <c r="N25" s="11"/>
      <c r="O25" s="8"/>
      <c r="P25" s="10" t="s">
        <v>147</v>
      </c>
    </row>
    <row r="26" spans="1:16" ht="27.6" customHeight="1" x14ac:dyDescent="0.3">
      <c r="A26" s="10">
        <v>25</v>
      </c>
      <c r="B26" s="10" t="s">
        <v>491</v>
      </c>
      <c r="C26" s="10" t="s">
        <v>149</v>
      </c>
      <c r="D26" s="10" t="s">
        <v>457</v>
      </c>
      <c r="E26" s="13"/>
      <c r="F26" s="8">
        <v>114</v>
      </c>
      <c r="G26" s="8" t="s">
        <v>123</v>
      </c>
      <c r="H26" s="13">
        <v>16</v>
      </c>
      <c r="I26" s="13">
        <v>60</v>
      </c>
      <c r="J26" s="17">
        <v>57.930999999999997</v>
      </c>
      <c r="K26" s="11">
        <v>44565</v>
      </c>
      <c r="L26" s="11" t="s">
        <v>151</v>
      </c>
      <c r="M26" s="11" t="s">
        <v>59</v>
      </c>
      <c r="N26" s="11"/>
      <c r="O26" s="8"/>
      <c r="P26" s="10" t="s">
        <v>152</v>
      </c>
    </row>
    <row r="27" spans="1:16" ht="27.6" customHeight="1" x14ac:dyDescent="0.3">
      <c r="A27" s="10">
        <v>26</v>
      </c>
      <c r="B27" s="10" t="s">
        <v>153</v>
      </c>
      <c r="C27" s="10" t="s">
        <v>154</v>
      </c>
      <c r="D27" s="10" t="s">
        <v>457</v>
      </c>
      <c r="E27" s="13"/>
      <c r="F27" s="8">
        <v>14</v>
      </c>
      <c r="G27" s="8" t="s">
        <v>123</v>
      </c>
      <c r="H27" s="13">
        <v>20</v>
      </c>
      <c r="I27" s="13">
        <v>60</v>
      </c>
      <c r="J27" s="17">
        <v>125.02800000000001</v>
      </c>
      <c r="K27" s="11">
        <v>41863</v>
      </c>
      <c r="L27" s="11">
        <v>42279</v>
      </c>
      <c r="M27" s="11" t="s">
        <v>113</v>
      </c>
      <c r="N27" s="11"/>
      <c r="O27" s="8"/>
      <c r="P27" s="10" t="s">
        <v>156</v>
      </c>
    </row>
    <row r="28" spans="1:16" ht="27.6" customHeight="1" x14ac:dyDescent="0.3">
      <c r="A28" s="10">
        <v>27</v>
      </c>
      <c r="B28" s="10" t="s">
        <v>492</v>
      </c>
      <c r="C28" s="10" t="s">
        <v>158</v>
      </c>
      <c r="D28" s="10" t="s">
        <v>457</v>
      </c>
      <c r="E28" s="13"/>
      <c r="F28" s="8">
        <v>102</v>
      </c>
      <c r="G28" s="8" t="s">
        <v>123</v>
      </c>
      <c r="H28" s="13">
        <v>20</v>
      </c>
      <c r="I28" s="13">
        <v>75</v>
      </c>
      <c r="J28" s="17">
        <v>60.781999999999996</v>
      </c>
      <c r="K28" s="11" t="s">
        <v>160</v>
      </c>
      <c r="L28" s="11">
        <v>43467</v>
      </c>
      <c r="M28" s="11" t="s">
        <v>59</v>
      </c>
      <c r="N28" s="11"/>
      <c r="O28" s="8"/>
      <c r="P28" s="10" t="s">
        <v>161</v>
      </c>
    </row>
    <row r="29" spans="1:16" ht="27.6" customHeight="1" x14ac:dyDescent="0.3">
      <c r="A29" s="10">
        <v>28</v>
      </c>
      <c r="B29" s="10" t="s">
        <v>493</v>
      </c>
      <c r="C29" s="10" t="s">
        <v>163</v>
      </c>
      <c r="D29" s="10" t="s">
        <v>457</v>
      </c>
      <c r="E29" s="13"/>
      <c r="F29" s="8">
        <v>295</v>
      </c>
      <c r="G29" s="8" t="s">
        <v>165</v>
      </c>
      <c r="H29" s="13">
        <v>17</v>
      </c>
      <c r="I29" s="13">
        <v>80</v>
      </c>
      <c r="J29" s="17">
        <v>31.97</v>
      </c>
      <c r="K29" s="11">
        <v>44541</v>
      </c>
      <c r="L29" s="11">
        <v>44562</v>
      </c>
      <c r="M29" s="11" t="s">
        <v>59</v>
      </c>
      <c r="N29" s="11"/>
      <c r="O29" s="8"/>
      <c r="P29" s="10" t="s">
        <v>166</v>
      </c>
    </row>
    <row r="30" spans="1:16" ht="27.6" customHeight="1" x14ac:dyDescent="0.3">
      <c r="A30" s="10">
        <v>29</v>
      </c>
      <c r="B30" s="10" t="s">
        <v>494</v>
      </c>
      <c r="C30" s="10" t="s">
        <v>168</v>
      </c>
      <c r="D30" s="10" t="s">
        <v>457</v>
      </c>
      <c r="E30" s="13"/>
      <c r="F30" s="8">
        <v>165</v>
      </c>
      <c r="G30" s="8" t="s">
        <v>165</v>
      </c>
      <c r="H30" s="13">
        <v>20</v>
      </c>
      <c r="I30" s="13">
        <v>75</v>
      </c>
      <c r="J30" s="17">
        <v>45.808999999999997</v>
      </c>
      <c r="K30" s="11">
        <v>44258</v>
      </c>
      <c r="L30" s="11" t="s">
        <v>170</v>
      </c>
      <c r="M30" s="11" t="s">
        <v>43</v>
      </c>
      <c r="N30" s="11"/>
      <c r="O30" s="8"/>
      <c r="P30" s="10" t="s">
        <v>171</v>
      </c>
    </row>
    <row r="31" spans="1:16" ht="27.6" customHeight="1" x14ac:dyDescent="0.3">
      <c r="A31" s="10">
        <v>30</v>
      </c>
      <c r="B31" s="10" t="s">
        <v>495</v>
      </c>
      <c r="C31" s="10" t="s">
        <v>173</v>
      </c>
      <c r="D31" s="10" t="s">
        <v>457</v>
      </c>
      <c r="E31" s="13"/>
      <c r="F31" s="8">
        <v>146</v>
      </c>
      <c r="G31" s="8" t="s">
        <v>165</v>
      </c>
      <c r="H31" s="13">
        <v>16</v>
      </c>
      <c r="I31" s="13">
        <v>70</v>
      </c>
      <c r="J31" s="17">
        <v>49.189</v>
      </c>
      <c r="K31" s="11">
        <v>42896</v>
      </c>
      <c r="L31" s="11" t="s">
        <v>175</v>
      </c>
      <c r="M31" s="11" t="s">
        <v>53</v>
      </c>
      <c r="N31" s="11"/>
      <c r="O31" s="8"/>
      <c r="P31" s="10" t="s">
        <v>176</v>
      </c>
    </row>
    <row r="32" spans="1:16" ht="27.6" customHeight="1" x14ac:dyDescent="0.3">
      <c r="A32" s="10">
        <v>31</v>
      </c>
      <c r="B32" s="10" t="s">
        <v>496</v>
      </c>
      <c r="C32" s="10" t="s">
        <v>178</v>
      </c>
      <c r="D32" s="3" t="s">
        <v>457</v>
      </c>
      <c r="E32" s="13"/>
      <c r="F32" s="8">
        <v>91</v>
      </c>
      <c r="G32" s="8" t="s">
        <v>165</v>
      </c>
      <c r="H32" s="13">
        <v>16</v>
      </c>
      <c r="I32" s="13">
        <v>75</v>
      </c>
      <c r="J32" s="17">
        <v>65.147999999999996</v>
      </c>
      <c r="K32" s="11">
        <v>44897</v>
      </c>
      <c r="L32" s="11">
        <v>44624</v>
      </c>
      <c r="M32" s="11" t="s">
        <v>53</v>
      </c>
      <c r="N32" s="11"/>
      <c r="O32" s="8"/>
      <c r="P32" s="10" t="s">
        <v>180</v>
      </c>
    </row>
    <row r="33" spans="1:16" ht="27.6" customHeight="1" x14ac:dyDescent="0.3">
      <c r="A33" s="10">
        <v>32</v>
      </c>
      <c r="B33" s="10" t="s">
        <v>497</v>
      </c>
      <c r="C33" s="10" t="s">
        <v>182</v>
      </c>
      <c r="D33" s="3" t="s">
        <v>457</v>
      </c>
      <c r="E33" s="13"/>
      <c r="F33" s="8">
        <v>80</v>
      </c>
      <c r="G33" s="8" t="s">
        <v>165</v>
      </c>
      <c r="H33" s="13">
        <v>16</v>
      </c>
      <c r="I33" s="13">
        <v>70</v>
      </c>
      <c r="J33" s="17">
        <v>68.840999999999994</v>
      </c>
      <c r="K33" s="11" t="s">
        <v>184</v>
      </c>
      <c r="L33" s="11" t="s">
        <v>185</v>
      </c>
      <c r="M33" s="11" t="s">
        <v>53</v>
      </c>
      <c r="N33" s="11"/>
      <c r="O33" s="8"/>
      <c r="P33" s="10" t="s">
        <v>186</v>
      </c>
    </row>
    <row r="34" spans="1:16" ht="27.6" customHeight="1" x14ac:dyDescent="0.3">
      <c r="A34" s="10">
        <v>33</v>
      </c>
      <c r="B34" s="10" t="s">
        <v>498</v>
      </c>
      <c r="C34" s="10" t="s">
        <v>188</v>
      </c>
      <c r="D34" s="3" t="s">
        <v>457</v>
      </c>
      <c r="E34" s="13"/>
      <c r="F34" s="8">
        <v>1</v>
      </c>
      <c r="G34" s="8" t="s">
        <v>165</v>
      </c>
      <c r="H34" s="13">
        <v>16</v>
      </c>
      <c r="I34" s="13">
        <v>82</v>
      </c>
      <c r="J34" s="17">
        <v>192.96700000000001</v>
      </c>
      <c r="K34" s="11">
        <v>42412</v>
      </c>
      <c r="L34" s="11" t="s">
        <v>190</v>
      </c>
      <c r="M34" s="11" t="s">
        <v>59</v>
      </c>
      <c r="N34" s="11"/>
      <c r="O34" s="8"/>
      <c r="P34" s="10" t="s">
        <v>191</v>
      </c>
    </row>
    <row r="35" spans="1:16" ht="27.6" customHeight="1" x14ac:dyDescent="0.3">
      <c r="A35" s="10">
        <v>34</v>
      </c>
      <c r="B35" s="10" t="s">
        <v>499</v>
      </c>
      <c r="C35" s="10" t="s">
        <v>193</v>
      </c>
      <c r="D35" s="10" t="s">
        <v>457</v>
      </c>
      <c r="E35" s="13"/>
      <c r="F35" s="8">
        <v>207</v>
      </c>
      <c r="G35" s="8" t="s">
        <v>165</v>
      </c>
      <c r="H35" s="13">
        <v>6</v>
      </c>
      <c r="I35" s="13">
        <v>50</v>
      </c>
      <c r="J35" s="17">
        <v>39.966000000000001</v>
      </c>
      <c r="K35" s="11" t="s">
        <v>194</v>
      </c>
      <c r="L35" s="11"/>
      <c r="M35" s="11" t="s">
        <v>19</v>
      </c>
      <c r="N35" s="11"/>
      <c r="O35" s="8"/>
      <c r="P35" s="10" t="s">
        <v>195</v>
      </c>
    </row>
    <row r="36" spans="1:16" ht="27.6" customHeight="1" x14ac:dyDescent="0.3">
      <c r="A36" s="10">
        <v>35</v>
      </c>
      <c r="B36" s="10" t="s">
        <v>500</v>
      </c>
      <c r="C36" s="10" t="s">
        <v>197</v>
      </c>
      <c r="D36" t="s">
        <v>457</v>
      </c>
      <c r="F36" s="8">
        <v>113</v>
      </c>
      <c r="G36" s="8" t="s">
        <v>165</v>
      </c>
      <c r="H36" s="13">
        <v>6</v>
      </c>
      <c r="I36" s="13">
        <v>51</v>
      </c>
      <c r="J36" s="17">
        <v>58.56</v>
      </c>
      <c r="K36" s="11" t="s">
        <v>198</v>
      </c>
      <c r="L36" s="11"/>
      <c r="M36" s="11" t="s">
        <v>19</v>
      </c>
      <c r="N36" s="11"/>
      <c r="O36" s="8"/>
      <c r="P36" s="10" t="s">
        <v>199</v>
      </c>
    </row>
    <row r="37" spans="1:16" ht="27.6" customHeight="1" x14ac:dyDescent="0.3">
      <c r="A37" s="10">
        <v>36</v>
      </c>
      <c r="B37" s="10" t="s">
        <v>501</v>
      </c>
      <c r="C37" s="10" t="s">
        <v>201</v>
      </c>
      <c r="D37" t="s">
        <v>457</v>
      </c>
      <c r="F37" s="8">
        <v>3</v>
      </c>
      <c r="G37" s="8" t="s">
        <v>165</v>
      </c>
      <c r="H37" s="13">
        <v>16</v>
      </c>
      <c r="I37" s="13">
        <v>60</v>
      </c>
      <c r="J37" s="17">
        <v>162.9</v>
      </c>
      <c r="K37" s="11" t="s">
        <v>202</v>
      </c>
      <c r="L37" s="11">
        <v>43040</v>
      </c>
      <c r="M37" s="11" t="s">
        <v>43</v>
      </c>
      <c r="N37" s="11"/>
      <c r="O37" s="8"/>
      <c r="P37" s="10" t="s">
        <v>203</v>
      </c>
    </row>
    <row r="38" spans="1:16" ht="27.6" customHeight="1" x14ac:dyDescent="0.3">
      <c r="A38" s="10">
        <v>37</v>
      </c>
      <c r="B38" s="10" t="s">
        <v>502</v>
      </c>
      <c r="C38" s="10" t="s">
        <v>205</v>
      </c>
      <c r="D38" t="s">
        <v>457</v>
      </c>
      <c r="F38" s="8">
        <v>179</v>
      </c>
      <c r="G38" s="8" t="s">
        <v>165</v>
      </c>
      <c r="H38" s="13">
        <v>16</v>
      </c>
      <c r="I38" s="13">
        <v>65</v>
      </c>
      <c r="J38" s="17">
        <v>43.384999999999998</v>
      </c>
      <c r="K38" s="11">
        <v>44443</v>
      </c>
      <c r="L38" s="11" t="s">
        <v>206</v>
      </c>
      <c r="M38" s="11" t="s">
        <v>59</v>
      </c>
      <c r="N38" s="11"/>
      <c r="O38" s="8"/>
      <c r="P38" s="10" t="s">
        <v>207</v>
      </c>
    </row>
    <row r="39" spans="1:16" ht="27.6" customHeight="1" x14ac:dyDescent="0.3">
      <c r="A39" s="10">
        <v>38</v>
      </c>
      <c r="B39" s="10" t="s">
        <v>503</v>
      </c>
      <c r="C39" s="10" t="s">
        <v>209</v>
      </c>
      <c r="D39" t="s">
        <v>457</v>
      </c>
      <c r="F39" s="8">
        <v>490</v>
      </c>
      <c r="G39" s="8" t="s">
        <v>165</v>
      </c>
      <c r="H39" s="13">
        <v>50</v>
      </c>
      <c r="I39" s="13">
        <v>60</v>
      </c>
      <c r="J39" s="17">
        <v>22.241</v>
      </c>
      <c r="K39" s="11">
        <v>42134</v>
      </c>
      <c r="L39" s="11" t="s">
        <v>210</v>
      </c>
      <c r="M39" s="11" t="s">
        <v>113</v>
      </c>
      <c r="N39" s="11"/>
      <c r="O39" s="8"/>
      <c r="P39" s="10" t="s">
        <v>211</v>
      </c>
    </row>
    <row r="40" spans="1:16" ht="27.6" customHeight="1" x14ac:dyDescent="0.3">
      <c r="A40" s="10">
        <v>39</v>
      </c>
      <c r="B40" s="10" t="s">
        <v>504</v>
      </c>
      <c r="C40" s="10" t="s">
        <v>213</v>
      </c>
      <c r="D40" t="s">
        <v>457</v>
      </c>
      <c r="F40" s="8">
        <v>189</v>
      </c>
      <c r="G40" s="8" t="s">
        <v>165</v>
      </c>
      <c r="H40" s="13">
        <v>12</v>
      </c>
      <c r="I40" s="13">
        <v>70</v>
      </c>
      <c r="J40" s="17">
        <v>42.475000000000001</v>
      </c>
      <c r="K40" s="11">
        <v>44260</v>
      </c>
      <c r="L40" s="11">
        <v>44414</v>
      </c>
      <c r="M40" s="11" t="s">
        <v>113</v>
      </c>
      <c r="N40" s="11"/>
      <c r="O40" s="8"/>
      <c r="P40" s="10" t="s">
        <v>214</v>
      </c>
    </row>
    <row r="41" spans="1:16" ht="27.6" customHeight="1" x14ac:dyDescent="0.3">
      <c r="A41" s="10">
        <v>40</v>
      </c>
      <c r="B41" s="10" t="s">
        <v>505</v>
      </c>
      <c r="C41" s="10" t="s">
        <v>216</v>
      </c>
      <c r="D41" t="s">
        <v>457</v>
      </c>
      <c r="F41" s="8">
        <v>394</v>
      </c>
      <c r="G41" s="8" t="s">
        <v>165</v>
      </c>
      <c r="H41" s="13">
        <v>16</v>
      </c>
      <c r="I41" s="13">
        <v>65</v>
      </c>
      <c r="J41" s="17">
        <v>26.065999999999999</v>
      </c>
      <c r="K41" s="11">
        <v>43349</v>
      </c>
      <c r="L41" s="11">
        <v>43228</v>
      </c>
      <c r="M41" s="11" t="s">
        <v>53</v>
      </c>
      <c r="N41" s="11"/>
      <c r="O41" s="8"/>
      <c r="P41" s="10" t="s">
        <v>217</v>
      </c>
    </row>
    <row r="42" spans="1:16" ht="27.6" customHeight="1" x14ac:dyDescent="0.3">
      <c r="A42" s="10">
        <v>41</v>
      </c>
      <c r="B42" s="10" t="s">
        <v>506</v>
      </c>
      <c r="C42" s="10" t="s">
        <v>219</v>
      </c>
      <c r="D42" t="s">
        <v>457</v>
      </c>
      <c r="F42" s="8">
        <v>168</v>
      </c>
      <c r="G42" s="8" t="s">
        <v>165</v>
      </c>
      <c r="H42" s="13">
        <v>16</v>
      </c>
      <c r="I42" s="13">
        <v>75</v>
      </c>
      <c r="J42" s="17">
        <v>45.384</v>
      </c>
      <c r="K42" s="11">
        <v>44262</v>
      </c>
      <c r="L42" s="11" t="s">
        <v>220</v>
      </c>
      <c r="M42" s="11" t="s">
        <v>53</v>
      </c>
      <c r="N42" s="11"/>
      <c r="O42" s="8"/>
      <c r="P42" s="10" t="s">
        <v>221</v>
      </c>
    </row>
    <row r="43" spans="1:16" ht="27.6" customHeight="1" x14ac:dyDescent="0.3">
      <c r="A43" s="10">
        <v>42</v>
      </c>
      <c r="B43" s="10" t="s">
        <v>507</v>
      </c>
      <c r="C43" s="10" t="s">
        <v>223</v>
      </c>
      <c r="D43" t="s">
        <v>457</v>
      </c>
      <c r="F43" s="8">
        <v>474</v>
      </c>
      <c r="G43" s="8" t="s">
        <v>165</v>
      </c>
      <c r="H43" s="13">
        <v>16</v>
      </c>
      <c r="I43" s="13">
        <v>75</v>
      </c>
      <c r="J43" s="17">
        <v>22.81</v>
      </c>
      <c r="K43" s="11" t="s">
        <v>224</v>
      </c>
      <c r="L43" s="11">
        <v>44447</v>
      </c>
      <c r="M43" s="11" t="s">
        <v>113</v>
      </c>
      <c r="N43" s="11"/>
      <c r="O43" s="8"/>
      <c r="P43" s="10" t="s">
        <v>225</v>
      </c>
    </row>
    <row r="44" spans="1:16" ht="27.6" customHeight="1" x14ac:dyDescent="0.3">
      <c r="A44" s="10">
        <v>43</v>
      </c>
      <c r="B44" s="10" t="s">
        <v>508</v>
      </c>
      <c r="C44" s="10" t="s">
        <v>227</v>
      </c>
      <c r="D44" t="s">
        <v>457</v>
      </c>
      <c r="F44" s="8">
        <v>814</v>
      </c>
      <c r="G44" s="8" t="s">
        <v>165</v>
      </c>
      <c r="H44" s="13">
        <v>12</v>
      </c>
      <c r="I44" s="13">
        <v>70</v>
      </c>
      <c r="J44" s="17">
        <v>14.815</v>
      </c>
      <c r="K44" s="11" t="s">
        <v>228</v>
      </c>
      <c r="L44" s="11">
        <v>44898</v>
      </c>
      <c r="M44" s="11" t="s">
        <v>59</v>
      </c>
      <c r="N44" s="11"/>
      <c r="O44" s="8"/>
      <c r="P44" s="10" t="s">
        <v>229</v>
      </c>
    </row>
    <row r="45" spans="1:16" ht="27.6" customHeight="1" x14ac:dyDescent="0.3">
      <c r="A45" s="10">
        <v>44</v>
      </c>
      <c r="B45" s="10" t="s">
        <v>509</v>
      </c>
      <c r="C45" s="10" t="s">
        <v>231</v>
      </c>
      <c r="D45" t="s">
        <v>457</v>
      </c>
      <c r="F45" s="8">
        <v>176</v>
      </c>
      <c r="G45" s="8" t="s">
        <v>165</v>
      </c>
      <c r="H45" s="13">
        <v>16</v>
      </c>
      <c r="I45" s="13">
        <v>65</v>
      </c>
      <c r="J45" s="17">
        <v>43.814</v>
      </c>
      <c r="K45" s="11" t="s">
        <v>232</v>
      </c>
      <c r="L45" s="11">
        <v>44473</v>
      </c>
      <c r="M45" s="11" t="s">
        <v>59</v>
      </c>
      <c r="N45" s="11"/>
      <c r="O45" s="8"/>
      <c r="P45" s="10" t="s">
        <v>233</v>
      </c>
    </row>
    <row r="46" spans="1:16" ht="27.6" customHeight="1" x14ac:dyDescent="0.3">
      <c r="A46" s="10">
        <v>45</v>
      </c>
      <c r="B46" s="10" t="s">
        <v>510</v>
      </c>
      <c r="C46" s="10" t="s">
        <v>235</v>
      </c>
      <c r="D46" t="s">
        <v>457</v>
      </c>
      <c r="F46" s="8">
        <v>2197</v>
      </c>
      <c r="G46" s="8" t="s">
        <v>236</v>
      </c>
      <c r="H46" s="13">
        <v>14</v>
      </c>
      <c r="I46" s="13">
        <v>60</v>
      </c>
      <c r="J46" s="17">
        <v>5.0339999999999998</v>
      </c>
      <c r="K46" s="11" t="s">
        <v>237</v>
      </c>
      <c r="L46" s="11" t="s">
        <v>238</v>
      </c>
      <c r="M46" s="11" t="s">
        <v>113</v>
      </c>
      <c r="N46" s="11"/>
      <c r="O46" s="8"/>
      <c r="P46" s="10" t="s">
        <v>239</v>
      </c>
    </row>
    <row r="47" spans="1:16" ht="27.6" customHeight="1" x14ac:dyDescent="0.3">
      <c r="A47" s="10">
        <v>46</v>
      </c>
      <c r="B47" s="10" t="s">
        <v>511</v>
      </c>
      <c r="C47" s="10" t="s">
        <v>241</v>
      </c>
      <c r="D47" t="s">
        <v>457</v>
      </c>
      <c r="F47" s="8">
        <v>50</v>
      </c>
      <c r="G47" s="8" t="s">
        <v>236</v>
      </c>
      <c r="H47" s="13">
        <v>16</v>
      </c>
      <c r="I47" s="13">
        <v>80</v>
      </c>
      <c r="J47" s="17">
        <v>81.956000000000003</v>
      </c>
      <c r="K47" s="11" t="s">
        <v>242</v>
      </c>
      <c r="L47" s="11" t="s">
        <v>243</v>
      </c>
      <c r="M47" s="11" t="s">
        <v>53</v>
      </c>
      <c r="N47" s="11"/>
      <c r="O47" s="8"/>
      <c r="P47" s="10" t="s">
        <v>244</v>
      </c>
    </row>
    <row r="48" spans="1:16" ht="27.6" customHeight="1" x14ac:dyDescent="0.3">
      <c r="A48" s="10">
        <v>47</v>
      </c>
      <c r="B48" s="10" t="s">
        <v>512</v>
      </c>
      <c r="C48" s="10" t="s">
        <v>246</v>
      </c>
      <c r="D48" t="s">
        <v>457</v>
      </c>
      <c r="F48" s="8">
        <v>164</v>
      </c>
      <c r="G48" s="8" t="s">
        <v>236</v>
      </c>
      <c r="H48" s="13">
        <v>21</v>
      </c>
      <c r="I48" s="13">
        <v>85</v>
      </c>
      <c r="J48" s="17">
        <v>46.029000000000003</v>
      </c>
      <c r="K48" s="11" t="s">
        <v>247</v>
      </c>
      <c r="L48" s="11">
        <v>44317</v>
      </c>
      <c r="M48" s="11" t="s">
        <v>113</v>
      </c>
      <c r="N48" s="11"/>
      <c r="O48" s="8"/>
      <c r="P48" s="10" t="s">
        <v>248</v>
      </c>
    </row>
    <row r="49" spans="1:16" ht="27.6" customHeight="1" x14ac:dyDescent="0.3">
      <c r="A49" s="10">
        <v>48</v>
      </c>
      <c r="B49" s="10" t="s">
        <v>513</v>
      </c>
      <c r="C49" s="10" t="s">
        <v>250</v>
      </c>
      <c r="D49" t="s">
        <v>457</v>
      </c>
      <c r="F49" s="8">
        <v>1017</v>
      </c>
      <c r="G49" s="8" t="s">
        <v>236</v>
      </c>
      <c r="H49" s="13">
        <v>16</v>
      </c>
      <c r="I49" s="13">
        <v>70</v>
      </c>
      <c r="J49" s="17">
        <v>11.811</v>
      </c>
      <c r="K49" s="11" t="s">
        <v>251</v>
      </c>
      <c r="L49" s="11">
        <v>42407</v>
      </c>
      <c r="M49" s="11" t="s">
        <v>59</v>
      </c>
      <c r="N49" s="11"/>
      <c r="O49" s="8"/>
      <c r="P49" s="10" t="s">
        <v>252</v>
      </c>
    </row>
    <row r="50" spans="1:16" ht="27.6" customHeight="1" x14ac:dyDescent="0.3">
      <c r="A50" s="10">
        <v>49</v>
      </c>
      <c r="B50" s="10" t="s">
        <v>514</v>
      </c>
      <c r="C50" s="10" t="s">
        <v>254</v>
      </c>
      <c r="D50" t="s">
        <v>457</v>
      </c>
      <c r="F50" s="8">
        <v>589</v>
      </c>
      <c r="G50" s="8" t="s">
        <v>236</v>
      </c>
      <c r="H50" s="13">
        <v>6</v>
      </c>
      <c r="I50" s="13">
        <v>80</v>
      </c>
      <c r="J50" s="17">
        <v>19.468</v>
      </c>
      <c r="K50" s="11">
        <v>43655</v>
      </c>
      <c r="L50" s="11" t="s">
        <v>255</v>
      </c>
      <c r="M50" s="11" t="s">
        <v>53</v>
      </c>
      <c r="N50" s="11"/>
      <c r="O50" s="8"/>
      <c r="P50" s="10" t="s">
        <v>256</v>
      </c>
    </row>
    <row r="51" spans="1:16" ht="27.6" customHeight="1" x14ac:dyDescent="0.3">
      <c r="A51" s="10">
        <v>50</v>
      </c>
      <c r="B51" s="10" t="s">
        <v>257</v>
      </c>
      <c r="C51" s="10" t="s">
        <v>254</v>
      </c>
      <c r="D51" t="s">
        <v>457</v>
      </c>
      <c r="F51" s="8">
        <v>498</v>
      </c>
      <c r="G51" s="8" t="s">
        <v>236</v>
      </c>
      <c r="H51" s="13">
        <v>6</v>
      </c>
      <c r="I51" s="13">
        <v>81</v>
      </c>
      <c r="J51" s="17">
        <v>21.972000000000001</v>
      </c>
      <c r="K51" s="11" t="s">
        <v>258</v>
      </c>
      <c r="L51" s="11">
        <v>43653</v>
      </c>
      <c r="M51" s="11" t="s">
        <v>53</v>
      </c>
      <c r="N51" s="11"/>
      <c r="O51" s="8"/>
      <c r="P51" s="10" t="s">
        <v>259</v>
      </c>
    </row>
    <row r="52" spans="1:16" ht="27.6" customHeight="1" x14ac:dyDescent="0.3">
      <c r="A52" s="10">
        <v>51</v>
      </c>
      <c r="B52" s="10" t="s">
        <v>515</v>
      </c>
      <c r="C52" s="10" t="s">
        <v>261</v>
      </c>
      <c r="D52" t="s">
        <v>457</v>
      </c>
      <c r="F52" s="8">
        <v>314</v>
      </c>
      <c r="G52" s="8" t="s">
        <v>236</v>
      </c>
      <c r="H52" s="13">
        <v>16</v>
      </c>
      <c r="I52" s="13">
        <v>67</v>
      </c>
      <c r="J52" s="17">
        <v>30.765000000000001</v>
      </c>
      <c r="K52" s="11">
        <v>43443</v>
      </c>
      <c r="L52" s="11">
        <v>43111</v>
      </c>
      <c r="M52" s="11" t="s">
        <v>43</v>
      </c>
      <c r="N52" s="11"/>
      <c r="O52" s="8"/>
      <c r="P52" s="10" t="s">
        <v>262</v>
      </c>
    </row>
    <row r="53" spans="1:16" ht="27.6" customHeight="1" x14ac:dyDescent="0.3">
      <c r="A53" s="10">
        <v>52</v>
      </c>
      <c r="B53" s="10" t="s">
        <v>516</v>
      </c>
      <c r="C53" s="10" t="s">
        <v>173</v>
      </c>
      <c r="D53" t="s">
        <v>457</v>
      </c>
      <c r="F53" s="8">
        <v>362</v>
      </c>
      <c r="G53" s="8" t="s">
        <v>236</v>
      </c>
      <c r="H53" s="13">
        <v>18</v>
      </c>
      <c r="I53" s="13">
        <v>70</v>
      </c>
      <c r="J53" s="17">
        <v>27.876999999999999</v>
      </c>
      <c r="K53" s="11" t="s">
        <v>264</v>
      </c>
      <c r="L53" s="11" t="s">
        <v>265</v>
      </c>
      <c r="M53" s="11" t="s">
        <v>113</v>
      </c>
      <c r="N53" s="11"/>
      <c r="O53" s="8"/>
      <c r="P53" s="10" t="s">
        <v>266</v>
      </c>
    </row>
    <row r="54" spans="1:16" ht="27.6" customHeight="1" x14ac:dyDescent="0.3">
      <c r="A54" s="10">
        <v>53</v>
      </c>
      <c r="B54" s="10" t="s">
        <v>517</v>
      </c>
      <c r="C54" s="10" t="s">
        <v>268</v>
      </c>
      <c r="D54" t="s">
        <v>457</v>
      </c>
      <c r="F54" s="8">
        <v>187</v>
      </c>
      <c r="G54" s="8" t="s">
        <v>236</v>
      </c>
      <c r="H54" s="13">
        <v>16</v>
      </c>
      <c r="I54" s="13">
        <v>70</v>
      </c>
      <c r="J54" s="17">
        <v>42.768000000000001</v>
      </c>
      <c r="K54" s="11">
        <v>43983</v>
      </c>
      <c r="L54" s="11" t="s">
        <v>269</v>
      </c>
      <c r="M54" s="11" t="s">
        <v>113</v>
      </c>
      <c r="N54" s="11"/>
      <c r="O54" s="8"/>
      <c r="P54" s="10" t="s">
        <v>270</v>
      </c>
    </row>
    <row r="55" spans="1:16" ht="27.6" customHeight="1" x14ac:dyDescent="0.3">
      <c r="A55" s="10">
        <v>54</v>
      </c>
      <c r="B55" s="10" t="s">
        <v>518</v>
      </c>
      <c r="C55" s="10" t="s">
        <v>272</v>
      </c>
      <c r="D55" t="s">
        <v>457</v>
      </c>
      <c r="F55" s="8">
        <v>11</v>
      </c>
      <c r="G55" s="8" t="s">
        <v>236</v>
      </c>
      <c r="H55" s="13">
        <v>32</v>
      </c>
      <c r="I55" s="13">
        <v>30</v>
      </c>
      <c r="J55" s="17">
        <v>136.482</v>
      </c>
      <c r="K55" s="11" t="s">
        <v>273</v>
      </c>
      <c r="L55" s="11" t="s">
        <v>274</v>
      </c>
      <c r="M55" s="11" t="s">
        <v>43</v>
      </c>
      <c r="N55" s="11"/>
      <c r="O55" s="8"/>
      <c r="P55" s="10" t="s">
        <v>275</v>
      </c>
    </row>
    <row r="56" spans="1:16" ht="27.6" customHeight="1" x14ac:dyDescent="0.3">
      <c r="A56" s="10">
        <v>55</v>
      </c>
      <c r="B56" s="10" t="s">
        <v>519</v>
      </c>
      <c r="C56" s="10" t="s">
        <v>246</v>
      </c>
      <c r="D56" t="s">
        <v>457</v>
      </c>
      <c r="F56" s="8">
        <v>317</v>
      </c>
      <c r="G56" s="8" t="s">
        <v>236</v>
      </c>
      <c r="H56" s="13">
        <v>13</v>
      </c>
      <c r="I56" s="13">
        <v>75</v>
      </c>
      <c r="J56" s="17">
        <v>30.242000000000001</v>
      </c>
      <c r="K56" s="11" t="s">
        <v>232</v>
      </c>
      <c r="L56" s="11">
        <v>44231</v>
      </c>
      <c r="M56" s="11" t="s">
        <v>59</v>
      </c>
      <c r="N56" s="11"/>
      <c r="O56" s="8"/>
      <c r="P56" s="10" t="s">
        <v>277</v>
      </c>
    </row>
    <row r="57" spans="1:16" ht="27.6" customHeight="1" x14ac:dyDescent="0.3">
      <c r="A57" s="10">
        <v>56</v>
      </c>
      <c r="B57" s="10" t="s">
        <v>520</v>
      </c>
      <c r="C57" s="10" t="s">
        <v>279</v>
      </c>
      <c r="D57" t="s">
        <v>457</v>
      </c>
      <c r="F57" s="8">
        <v>89</v>
      </c>
      <c r="G57" s="8" t="s">
        <v>236</v>
      </c>
      <c r="H57" s="13">
        <v>16</v>
      </c>
      <c r="I57" s="13">
        <v>60</v>
      </c>
      <c r="J57" s="17">
        <v>65.302999999999997</v>
      </c>
      <c r="K57" s="11">
        <v>44359</v>
      </c>
      <c r="L57" s="11" t="s">
        <v>280</v>
      </c>
      <c r="M57" s="11" t="s">
        <v>113</v>
      </c>
      <c r="N57" s="11"/>
      <c r="O57" s="8"/>
      <c r="P57" s="10" t="s">
        <v>281</v>
      </c>
    </row>
    <row r="58" spans="1:16" ht="27.6" customHeight="1" x14ac:dyDescent="0.3">
      <c r="A58" s="10">
        <v>57</v>
      </c>
      <c r="B58" s="10" t="s">
        <v>521</v>
      </c>
      <c r="C58" s="10" t="s">
        <v>178</v>
      </c>
      <c r="D58" t="s">
        <v>457</v>
      </c>
      <c r="F58" s="8">
        <v>363</v>
      </c>
      <c r="G58" s="8" t="s">
        <v>236</v>
      </c>
      <c r="H58" s="13">
        <v>20</v>
      </c>
      <c r="I58" s="13">
        <v>70</v>
      </c>
      <c r="J58" s="17">
        <v>27.861999999999998</v>
      </c>
      <c r="K58" s="11">
        <v>44808</v>
      </c>
      <c r="L58" s="11">
        <v>44901</v>
      </c>
      <c r="M58" s="11" t="s">
        <v>53</v>
      </c>
      <c r="N58" s="11"/>
      <c r="O58" s="8"/>
      <c r="P58" s="10" t="s">
        <v>283</v>
      </c>
    </row>
    <row r="59" spans="1:16" ht="27.6" customHeight="1" x14ac:dyDescent="0.3">
      <c r="A59" s="10">
        <v>58</v>
      </c>
      <c r="B59" s="10" t="s">
        <v>522</v>
      </c>
      <c r="C59" s="10" t="s">
        <v>285</v>
      </c>
      <c r="D59" t="s">
        <v>457</v>
      </c>
      <c r="F59" s="8">
        <v>63</v>
      </c>
      <c r="G59" s="8" t="s">
        <v>236</v>
      </c>
      <c r="H59" s="13">
        <v>10</v>
      </c>
      <c r="I59" s="13">
        <v>52</v>
      </c>
      <c r="J59" s="17">
        <v>75.786000000000001</v>
      </c>
      <c r="K59" s="11" t="s">
        <v>286</v>
      </c>
      <c r="L59" s="11"/>
      <c r="M59" s="11" t="s">
        <v>19</v>
      </c>
      <c r="N59" s="11"/>
      <c r="O59" s="8"/>
      <c r="P59" s="10" t="s">
        <v>287</v>
      </c>
    </row>
    <row r="60" spans="1:16" ht="27.6" customHeight="1" x14ac:dyDescent="0.3">
      <c r="A60" s="10">
        <v>59</v>
      </c>
      <c r="B60" s="10" t="s">
        <v>523</v>
      </c>
      <c r="C60" s="10" t="s">
        <v>289</v>
      </c>
      <c r="D60" t="s">
        <v>457</v>
      </c>
      <c r="F60" s="8">
        <v>122</v>
      </c>
      <c r="G60" s="8" t="s">
        <v>236</v>
      </c>
      <c r="H60" s="13">
        <v>16</v>
      </c>
      <c r="I60" s="13">
        <v>70</v>
      </c>
      <c r="J60" s="17">
        <v>55.290999999999997</v>
      </c>
      <c r="K60" s="11" t="s">
        <v>290</v>
      </c>
      <c r="L60" s="11">
        <v>44115</v>
      </c>
      <c r="M60" s="11" t="s">
        <v>113</v>
      </c>
      <c r="N60" s="11"/>
      <c r="O60" s="8"/>
      <c r="P60" s="10" t="s">
        <v>291</v>
      </c>
    </row>
    <row r="61" spans="1:16" ht="27.6" customHeight="1" x14ac:dyDescent="0.3">
      <c r="A61" s="10">
        <v>60</v>
      </c>
      <c r="B61" s="10" t="s">
        <v>524</v>
      </c>
      <c r="C61" s="10" t="s">
        <v>293</v>
      </c>
      <c r="D61" t="s">
        <v>457</v>
      </c>
      <c r="F61" s="8">
        <v>16</v>
      </c>
      <c r="G61" s="8" t="s">
        <v>236</v>
      </c>
      <c r="H61" s="13">
        <v>20</v>
      </c>
      <c r="I61" s="13">
        <v>60</v>
      </c>
      <c r="J61" s="17">
        <v>122.991</v>
      </c>
      <c r="K61" s="11" t="s">
        <v>294</v>
      </c>
      <c r="L61" s="11">
        <v>42380</v>
      </c>
      <c r="M61" s="11" t="s">
        <v>113</v>
      </c>
      <c r="N61" s="11"/>
      <c r="O61" s="8"/>
      <c r="P61" s="10" t="s">
        <v>295</v>
      </c>
    </row>
    <row r="62" spans="1:16" ht="27.6" customHeight="1" x14ac:dyDescent="0.3">
      <c r="A62" s="10">
        <v>61</v>
      </c>
      <c r="B62" s="10" t="s">
        <v>525</v>
      </c>
      <c r="C62" s="10" t="s">
        <v>121</v>
      </c>
      <c r="D62" t="s">
        <v>457</v>
      </c>
      <c r="F62" s="8">
        <v>27</v>
      </c>
      <c r="G62" s="8" t="s">
        <v>236</v>
      </c>
      <c r="H62" s="13">
        <v>20</v>
      </c>
      <c r="I62" s="13">
        <v>62</v>
      </c>
      <c r="J62" s="17">
        <v>99.838999999999999</v>
      </c>
      <c r="K62" s="11">
        <v>42186</v>
      </c>
      <c r="L62" s="11">
        <v>42341</v>
      </c>
      <c r="M62" s="11" t="s">
        <v>43</v>
      </c>
      <c r="N62" s="11"/>
      <c r="O62" s="8"/>
      <c r="P62" s="10" t="s">
        <v>297</v>
      </c>
    </row>
    <row r="63" spans="1:16" ht="27.6" customHeight="1" x14ac:dyDescent="0.3">
      <c r="A63" s="10">
        <v>62</v>
      </c>
      <c r="B63" s="10" t="s">
        <v>526</v>
      </c>
      <c r="C63" s="10" t="s">
        <v>299</v>
      </c>
      <c r="D63" t="s">
        <v>457</v>
      </c>
      <c r="F63" s="8">
        <v>1394</v>
      </c>
      <c r="G63" s="8" t="s">
        <v>236</v>
      </c>
      <c r="H63" s="13">
        <v>32</v>
      </c>
      <c r="I63" s="13">
        <v>35</v>
      </c>
      <c r="J63" s="17">
        <v>8.5489999999999995</v>
      </c>
      <c r="K63" s="11">
        <v>43530</v>
      </c>
      <c r="L63" s="11" t="s">
        <v>300</v>
      </c>
      <c r="M63" s="11" t="s">
        <v>113</v>
      </c>
      <c r="N63" s="11"/>
      <c r="O63" s="8"/>
      <c r="P63" s="10" t="s">
        <v>301</v>
      </c>
    </row>
    <row r="64" spans="1:16" ht="27.6" customHeight="1" x14ac:dyDescent="0.3">
      <c r="A64" s="10">
        <v>63</v>
      </c>
      <c r="B64" s="10" t="s">
        <v>527</v>
      </c>
      <c r="C64" s="10" t="s">
        <v>303</v>
      </c>
      <c r="D64" t="s">
        <v>457</v>
      </c>
      <c r="F64" s="8">
        <v>329</v>
      </c>
      <c r="G64" s="8" t="s">
        <v>236</v>
      </c>
      <c r="H64" s="13">
        <v>20</v>
      </c>
      <c r="I64" s="13">
        <v>80</v>
      </c>
      <c r="J64" s="17">
        <v>29.448</v>
      </c>
      <c r="K64" s="11" t="s">
        <v>304</v>
      </c>
      <c r="L64" s="11" t="s">
        <v>305</v>
      </c>
      <c r="M64" s="11" t="s">
        <v>59</v>
      </c>
      <c r="N64" s="11"/>
      <c r="O64" s="8"/>
      <c r="P64" s="10" t="s">
        <v>306</v>
      </c>
    </row>
    <row r="65" spans="1:16" ht="27.6" customHeight="1" x14ac:dyDescent="0.3">
      <c r="A65" s="10">
        <v>64</v>
      </c>
      <c r="B65" s="10" t="s">
        <v>528</v>
      </c>
      <c r="C65" s="10" t="s">
        <v>308</v>
      </c>
      <c r="D65" t="s">
        <v>457</v>
      </c>
      <c r="F65" s="8">
        <v>28</v>
      </c>
      <c r="G65" s="8" t="s">
        <v>236</v>
      </c>
      <c r="H65" s="13">
        <v>12</v>
      </c>
      <c r="I65" s="13">
        <v>60</v>
      </c>
      <c r="J65" s="17">
        <v>99.263999999999996</v>
      </c>
      <c r="K65" s="11" t="s">
        <v>309</v>
      </c>
      <c r="L65" s="11">
        <v>44685</v>
      </c>
      <c r="M65" s="11" t="s">
        <v>113</v>
      </c>
      <c r="N65" s="11"/>
      <c r="O65" s="8"/>
      <c r="P65" s="10" t="s">
        <v>310</v>
      </c>
    </row>
    <row r="66" spans="1:16" ht="27.6" customHeight="1" x14ac:dyDescent="0.3">
      <c r="A66" s="10">
        <v>65</v>
      </c>
      <c r="B66" s="10" t="s">
        <v>529</v>
      </c>
      <c r="C66" s="10" t="s">
        <v>312</v>
      </c>
      <c r="D66" t="s">
        <v>457</v>
      </c>
      <c r="F66" s="8">
        <v>408</v>
      </c>
      <c r="G66" s="8" t="s">
        <v>236</v>
      </c>
      <c r="H66" s="13">
        <v>40</v>
      </c>
      <c r="I66" s="13">
        <v>35</v>
      </c>
      <c r="J66" s="17">
        <v>25.291</v>
      </c>
      <c r="K66" s="11" t="s">
        <v>313</v>
      </c>
      <c r="L66" s="11" t="s">
        <v>314</v>
      </c>
      <c r="M66" s="11" t="s">
        <v>59</v>
      </c>
      <c r="N66" s="11"/>
      <c r="O66" s="8"/>
      <c r="P66" s="10" t="s">
        <v>315</v>
      </c>
    </row>
    <row r="67" spans="1:16" ht="27.6" customHeight="1" x14ac:dyDescent="0.3">
      <c r="A67" s="10">
        <v>66</v>
      </c>
      <c r="B67" s="10" t="s">
        <v>530</v>
      </c>
      <c r="C67" s="10" t="s">
        <v>317</v>
      </c>
      <c r="D67" t="s">
        <v>457</v>
      </c>
      <c r="F67" s="8">
        <v>87</v>
      </c>
      <c r="G67" s="8" t="s">
        <v>236</v>
      </c>
      <c r="H67" s="13">
        <v>8</v>
      </c>
      <c r="I67" s="13">
        <v>50</v>
      </c>
      <c r="J67" s="17">
        <v>65.658000000000001</v>
      </c>
      <c r="K67" s="11" t="s">
        <v>318</v>
      </c>
      <c r="L67" s="11"/>
      <c r="M67" s="11" t="s">
        <v>19</v>
      </c>
      <c r="N67" s="11"/>
      <c r="O67" s="8"/>
      <c r="P67" s="10" t="s">
        <v>319</v>
      </c>
    </row>
    <row r="68" spans="1:16" ht="27.6" customHeight="1" x14ac:dyDescent="0.3">
      <c r="A68" s="10">
        <v>67</v>
      </c>
      <c r="B68" s="10" t="s">
        <v>531</v>
      </c>
      <c r="C68" s="10" t="s">
        <v>321</v>
      </c>
      <c r="D68" t="s">
        <v>457</v>
      </c>
      <c r="F68" s="8">
        <v>120</v>
      </c>
      <c r="G68" s="8" t="s">
        <v>236</v>
      </c>
      <c r="H68" s="13">
        <v>16</v>
      </c>
      <c r="I68" s="13">
        <v>70</v>
      </c>
      <c r="J68" s="17">
        <v>56.140999999999998</v>
      </c>
      <c r="K68" s="11">
        <v>42920</v>
      </c>
      <c r="L68" s="11">
        <v>42800</v>
      </c>
      <c r="M68" s="11" t="s">
        <v>59</v>
      </c>
      <c r="N68" s="11"/>
      <c r="O68" s="8"/>
      <c r="P68" s="10" t="s">
        <v>322</v>
      </c>
    </row>
    <row r="69" spans="1:16" ht="27.6" customHeight="1" x14ac:dyDescent="0.3">
      <c r="A69" s="10">
        <v>68</v>
      </c>
      <c r="B69" s="10" t="s">
        <v>532</v>
      </c>
      <c r="C69" s="10" t="s">
        <v>324</v>
      </c>
      <c r="D69" t="s">
        <v>457</v>
      </c>
      <c r="F69" s="8">
        <v>526</v>
      </c>
      <c r="G69" s="8" t="s">
        <v>236</v>
      </c>
      <c r="H69" s="13">
        <v>16</v>
      </c>
      <c r="I69" s="13">
        <v>62</v>
      </c>
      <c r="J69" s="17">
        <v>20.925000000000001</v>
      </c>
      <c r="K69" s="11" t="s">
        <v>325</v>
      </c>
      <c r="L69" s="11" t="s">
        <v>326</v>
      </c>
      <c r="M69" s="11" t="s">
        <v>59</v>
      </c>
      <c r="N69" s="11"/>
      <c r="O69" s="8"/>
      <c r="P69" s="10" t="s">
        <v>327</v>
      </c>
    </row>
    <row r="70" spans="1:16" ht="27.6" customHeight="1" x14ac:dyDescent="0.3">
      <c r="A70" s="10">
        <v>69</v>
      </c>
      <c r="B70" s="10" t="s">
        <v>533</v>
      </c>
      <c r="C70" s="10" t="s">
        <v>329</v>
      </c>
      <c r="D70" t="s">
        <v>457</v>
      </c>
      <c r="F70" s="8">
        <v>2</v>
      </c>
      <c r="G70" s="8" t="s">
        <v>236</v>
      </c>
      <c r="H70" s="13">
        <v>16</v>
      </c>
      <c r="I70" s="13">
        <v>67</v>
      </c>
      <c r="J70" s="17">
        <v>179.27099999999999</v>
      </c>
      <c r="K70" s="11" t="s">
        <v>330</v>
      </c>
      <c r="L70" s="11" t="s">
        <v>331</v>
      </c>
      <c r="M70" s="11" t="s">
        <v>59</v>
      </c>
      <c r="N70" s="11"/>
      <c r="O70" s="8"/>
      <c r="P70" s="10" t="s">
        <v>332</v>
      </c>
    </row>
    <row r="71" spans="1:16" ht="27.6" customHeight="1" x14ac:dyDescent="0.3">
      <c r="A71" s="10">
        <v>70</v>
      </c>
      <c r="B71" s="10" t="s">
        <v>534</v>
      </c>
      <c r="C71" s="10" t="s">
        <v>334</v>
      </c>
      <c r="D71" t="s">
        <v>457</v>
      </c>
      <c r="F71" s="8">
        <v>127</v>
      </c>
      <c r="G71" s="8" t="s">
        <v>236</v>
      </c>
      <c r="H71" s="13">
        <v>20</v>
      </c>
      <c r="I71" s="13">
        <v>60</v>
      </c>
      <c r="J71" s="17">
        <v>54.423000000000002</v>
      </c>
      <c r="K71" s="11">
        <v>42562</v>
      </c>
      <c r="L71" s="11" t="s">
        <v>335</v>
      </c>
      <c r="M71" s="11" t="s">
        <v>113</v>
      </c>
      <c r="N71" s="11"/>
      <c r="O71" s="8"/>
      <c r="P71" s="10" t="s">
        <v>336</v>
      </c>
    </row>
    <row r="72" spans="1:16" ht="27.6" customHeight="1" x14ac:dyDescent="0.3">
      <c r="A72" s="10">
        <v>71</v>
      </c>
      <c r="B72" s="10" t="s">
        <v>337</v>
      </c>
      <c r="C72" s="10" t="s">
        <v>338</v>
      </c>
      <c r="D72" t="s">
        <v>457</v>
      </c>
      <c r="F72" s="8">
        <v>126</v>
      </c>
      <c r="G72" s="8" t="s">
        <v>236</v>
      </c>
      <c r="H72" s="13">
        <v>10</v>
      </c>
      <c r="I72" s="13">
        <v>60</v>
      </c>
      <c r="J72" s="17">
        <v>54.460999999999999</v>
      </c>
      <c r="K72" s="11" t="s">
        <v>339</v>
      </c>
      <c r="L72" s="11">
        <v>43626</v>
      </c>
      <c r="M72" s="11" t="s">
        <v>53</v>
      </c>
      <c r="N72" s="11"/>
      <c r="O72" s="8"/>
      <c r="P72" s="10" t="s">
        <v>340</v>
      </c>
    </row>
    <row r="73" spans="1:16" ht="27.6" customHeight="1" x14ac:dyDescent="0.3">
      <c r="A73" s="10">
        <v>72</v>
      </c>
      <c r="B73" s="10" t="s">
        <v>535</v>
      </c>
      <c r="C73" s="10" t="s">
        <v>342</v>
      </c>
      <c r="D73" t="s">
        <v>457</v>
      </c>
      <c r="F73" s="8">
        <v>471</v>
      </c>
      <c r="G73" s="8" t="s">
        <v>236</v>
      </c>
      <c r="H73" s="13">
        <v>10</v>
      </c>
      <c r="I73" s="13">
        <v>52</v>
      </c>
      <c r="J73" s="17">
        <v>22.952999999999999</v>
      </c>
      <c r="K73" s="11">
        <v>45201</v>
      </c>
      <c r="L73" s="11"/>
      <c r="M73" s="11" t="s">
        <v>19</v>
      </c>
      <c r="N73" s="11"/>
      <c r="O73" s="8"/>
      <c r="P73" s="10" t="s">
        <v>343</v>
      </c>
    </row>
    <row r="74" spans="1:16" ht="27.6" customHeight="1" x14ac:dyDescent="0.3">
      <c r="A74" s="10">
        <v>73</v>
      </c>
      <c r="B74" s="10" t="s">
        <v>536</v>
      </c>
      <c r="C74" s="10" t="s">
        <v>241</v>
      </c>
      <c r="D74" t="s">
        <v>457</v>
      </c>
      <c r="F74" s="8">
        <v>544</v>
      </c>
      <c r="G74" s="8" t="s">
        <v>236</v>
      </c>
      <c r="H74" s="13">
        <v>18</v>
      </c>
      <c r="I74" s="13">
        <v>75</v>
      </c>
      <c r="J74" s="17">
        <v>20.652000000000001</v>
      </c>
      <c r="K74" s="11">
        <v>43376</v>
      </c>
      <c r="L74" s="11">
        <v>43256</v>
      </c>
      <c r="M74" s="11" t="s">
        <v>53</v>
      </c>
      <c r="N74" s="11"/>
      <c r="O74" s="8"/>
      <c r="P74" s="10" t="s">
        <v>345</v>
      </c>
    </row>
    <row r="75" spans="1:16" ht="27.6" customHeight="1" x14ac:dyDescent="0.3">
      <c r="A75" s="10">
        <v>74</v>
      </c>
      <c r="B75" s="10" t="s">
        <v>537</v>
      </c>
      <c r="C75" s="10" t="s">
        <v>246</v>
      </c>
      <c r="D75" t="s">
        <v>457</v>
      </c>
      <c r="F75" s="8">
        <v>1463</v>
      </c>
      <c r="G75" s="8" t="s">
        <v>347</v>
      </c>
      <c r="H75" s="13">
        <v>12</v>
      </c>
      <c r="I75" s="13">
        <v>55</v>
      </c>
      <c r="J75" s="17">
        <v>8.2029999999999994</v>
      </c>
      <c r="K75" s="11" t="s">
        <v>348</v>
      </c>
      <c r="L75" s="11" t="s">
        <v>349</v>
      </c>
      <c r="M75" s="11" t="s">
        <v>19</v>
      </c>
      <c r="N75" s="11"/>
      <c r="O75" s="8"/>
      <c r="P75" s="10" t="s">
        <v>350</v>
      </c>
    </row>
    <row r="76" spans="1:16" ht="27.6" customHeight="1" x14ac:dyDescent="0.3">
      <c r="A76" s="10">
        <v>75</v>
      </c>
      <c r="B76" s="10" t="s">
        <v>538</v>
      </c>
      <c r="C76" s="10" t="s">
        <v>352</v>
      </c>
      <c r="D76" t="s">
        <v>457</v>
      </c>
      <c r="F76" s="8">
        <v>724</v>
      </c>
      <c r="G76" s="8" t="s">
        <v>347</v>
      </c>
      <c r="H76" s="13">
        <v>54</v>
      </c>
      <c r="I76" s="13">
        <v>65</v>
      </c>
      <c r="J76" s="17">
        <v>16.545000000000002</v>
      </c>
      <c r="K76" s="11" t="s">
        <v>353</v>
      </c>
      <c r="L76" s="11" t="s">
        <v>354</v>
      </c>
      <c r="M76" s="11" t="s">
        <v>113</v>
      </c>
      <c r="N76" s="11"/>
      <c r="O76" s="8"/>
      <c r="P76" s="10" t="s">
        <v>355</v>
      </c>
    </row>
    <row r="77" spans="1:16" ht="27.6" customHeight="1" x14ac:dyDescent="0.3">
      <c r="A77" s="10">
        <v>76</v>
      </c>
      <c r="B77" s="10" t="s">
        <v>539</v>
      </c>
      <c r="C77" s="10" t="s">
        <v>357</v>
      </c>
      <c r="D77" t="s">
        <v>457</v>
      </c>
      <c r="F77" s="8">
        <v>231</v>
      </c>
      <c r="G77" s="8" t="s">
        <v>347</v>
      </c>
      <c r="H77" s="13">
        <v>16</v>
      </c>
      <c r="I77" s="13">
        <v>64</v>
      </c>
      <c r="J77" s="17">
        <v>37.762999999999998</v>
      </c>
      <c r="K77" s="11" t="s">
        <v>358</v>
      </c>
      <c r="L77" s="11" t="s">
        <v>359</v>
      </c>
      <c r="M77" s="11" t="s">
        <v>53</v>
      </c>
      <c r="N77" s="11"/>
      <c r="O77" s="8"/>
      <c r="P77" s="10" t="s">
        <v>360</v>
      </c>
    </row>
    <row r="78" spans="1:16" ht="27.6" customHeight="1" x14ac:dyDescent="0.3">
      <c r="A78" s="10">
        <v>77</v>
      </c>
      <c r="B78" s="10" t="s">
        <v>540</v>
      </c>
      <c r="C78" s="10" t="s">
        <v>178</v>
      </c>
      <c r="D78" t="s">
        <v>457</v>
      </c>
      <c r="F78" s="8">
        <v>336</v>
      </c>
      <c r="G78" s="8" t="s">
        <v>347</v>
      </c>
      <c r="H78" s="13">
        <v>16</v>
      </c>
      <c r="I78" s="13">
        <v>67</v>
      </c>
      <c r="J78" s="17">
        <v>29.181999999999999</v>
      </c>
      <c r="K78" s="11">
        <v>44808</v>
      </c>
      <c r="L78" s="11" t="s">
        <v>362</v>
      </c>
      <c r="M78" s="11" t="s">
        <v>53</v>
      </c>
      <c r="N78" s="11"/>
      <c r="O78" s="8"/>
      <c r="P78" s="10" t="s">
        <v>363</v>
      </c>
    </row>
    <row r="79" spans="1:16" ht="27.6" customHeight="1" x14ac:dyDescent="0.3">
      <c r="A79" s="10">
        <v>78</v>
      </c>
      <c r="B79" s="10" t="s">
        <v>541</v>
      </c>
      <c r="C79" s="10" t="s">
        <v>365</v>
      </c>
      <c r="D79" t="s">
        <v>457</v>
      </c>
      <c r="F79" s="8">
        <v>4</v>
      </c>
      <c r="G79" s="8" t="s">
        <v>347</v>
      </c>
      <c r="H79" s="13">
        <v>16</v>
      </c>
      <c r="I79" s="13">
        <v>60</v>
      </c>
      <c r="J79" s="17">
        <v>162.815</v>
      </c>
      <c r="K79" s="11" t="s">
        <v>366</v>
      </c>
      <c r="L79" s="11" t="s">
        <v>367</v>
      </c>
      <c r="M79" s="11" t="s">
        <v>43</v>
      </c>
      <c r="N79" s="11"/>
      <c r="O79" s="8"/>
      <c r="P79" s="10" t="s">
        <v>368</v>
      </c>
    </row>
    <row r="80" spans="1:16" ht="27.6" customHeight="1" x14ac:dyDescent="0.3">
      <c r="A80" s="10">
        <v>79</v>
      </c>
      <c r="B80" s="10" t="s">
        <v>542</v>
      </c>
      <c r="C80" s="10" t="s">
        <v>370</v>
      </c>
      <c r="D80" t="s">
        <v>457</v>
      </c>
      <c r="F80" s="8">
        <v>828</v>
      </c>
      <c r="G80" s="8" t="s">
        <v>347</v>
      </c>
      <c r="H80" s="13">
        <v>12</v>
      </c>
      <c r="I80" s="13">
        <v>70</v>
      </c>
      <c r="J80" s="17">
        <v>14.502000000000001</v>
      </c>
      <c r="K80" s="11" t="s">
        <v>371</v>
      </c>
      <c r="L80" s="11">
        <v>44145</v>
      </c>
      <c r="M80" s="11" t="s">
        <v>53</v>
      </c>
      <c r="N80" s="11"/>
      <c r="O80" s="8"/>
      <c r="P80" s="10" t="s">
        <v>372</v>
      </c>
    </row>
    <row r="81" spans="1:16" ht="27.6" customHeight="1" x14ac:dyDescent="0.3">
      <c r="A81" s="10">
        <v>81</v>
      </c>
      <c r="B81" s="10" t="s">
        <v>543</v>
      </c>
      <c r="C81" s="10" t="s">
        <v>219</v>
      </c>
      <c r="D81" t="s">
        <v>457</v>
      </c>
      <c r="F81" s="8">
        <v>200</v>
      </c>
      <c r="G81" s="8" t="s">
        <v>347</v>
      </c>
      <c r="H81" s="13">
        <v>16</v>
      </c>
      <c r="I81" s="13">
        <v>65</v>
      </c>
      <c r="J81" s="17">
        <v>40.828000000000003</v>
      </c>
      <c r="K81" s="11" t="s">
        <v>374</v>
      </c>
      <c r="L81" s="11">
        <v>44445</v>
      </c>
      <c r="M81" s="11" t="s">
        <v>43</v>
      </c>
      <c r="N81" s="11"/>
      <c r="O81" s="8"/>
      <c r="P81" s="10" t="s">
        <v>375</v>
      </c>
    </row>
    <row r="82" spans="1:16" ht="27.6" customHeight="1" x14ac:dyDescent="0.3">
      <c r="A82" s="10">
        <v>82</v>
      </c>
      <c r="B82" s="10" t="s">
        <v>544</v>
      </c>
      <c r="C82" s="10" t="s">
        <v>377</v>
      </c>
      <c r="D82" t="s">
        <v>457</v>
      </c>
      <c r="F82" s="8">
        <v>1167</v>
      </c>
      <c r="G82" s="8" t="s">
        <v>347</v>
      </c>
      <c r="H82" s="13">
        <v>12</v>
      </c>
      <c r="I82" s="13">
        <v>60</v>
      </c>
      <c r="J82" s="17">
        <v>10.202999999999999</v>
      </c>
      <c r="K82" s="11">
        <v>44906</v>
      </c>
      <c r="L82" s="11" t="s">
        <v>133</v>
      </c>
      <c r="M82" s="11" t="s">
        <v>59</v>
      </c>
      <c r="N82" s="11"/>
      <c r="O82" s="8"/>
      <c r="P82" s="10" t="s">
        <v>378</v>
      </c>
    </row>
    <row r="83" spans="1:16" ht="27.6" customHeight="1" x14ac:dyDescent="0.3">
      <c r="A83" s="10">
        <v>83</v>
      </c>
      <c r="B83" s="10" t="s">
        <v>545</v>
      </c>
      <c r="C83" s="10" t="s">
        <v>121</v>
      </c>
      <c r="D83" t="s">
        <v>457</v>
      </c>
      <c r="F83" s="8">
        <v>53</v>
      </c>
      <c r="G83" s="8" t="s">
        <v>347</v>
      </c>
      <c r="H83" s="13">
        <v>16</v>
      </c>
      <c r="I83" s="13">
        <v>60</v>
      </c>
      <c r="J83" s="17">
        <v>80.709000000000003</v>
      </c>
      <c r="K83" s="11" t="s">
        <v>380</v>
      </c>
      <c r="L83" s="11">
        <v>41952</v>
      </c>
      <c r="M83" s="11" t="s">
        <v>43</v>
      </c>
      <c r="N83" s="11"/>
      <c r="O83" s="8"/>
      <c r="P83" s="10" t="s">
        <v>381</v>
      </c>
    </row>
    <row r="84" spans="1:16" ht="27.6" customHeight="1" x14ac:dyDescent="0.3">
      <c r="A84" s="10">
        <v>85</v>
      </c>
      <c r="B84" s="10" t="s">
        <v>546</v>
      </c>
      <c r="C84" s="10" t="s">
        <v>383</v>
      </c>
      <c r="D84" t="s">
        <v>457</v>
      </c>
      <c r="F84" s="8">
        <v>360</v>
      </c>
      <c r="G84" s="8" t="s">
        <v>347</v>
      </c>
      <c r="H84" s="13">
        <v>16</v>
      </c>
      <c r="I84" s="13">
        <v>70</v>
      </c>
      <c r="J84" s="17">
        <v>27.960999999999999</v>
      </c>
      <c r="K84" s="11">
        <v>44621</v>
      </c>
      <c r="L84" s="11" t="s">
        <v>384</v>
      </c>
      <c r="M84" s="11" t="s">
        <v>113</v>
      </c>
      <c r="N84" s="11"/>
      <c r="O84" s="8"/>
      <c r="P84" s="10" t="s">
        <v>385</v>
      </c>
    </row>
    <row r="85" spans="1:16" ht="27.6" customHeight="1" x14ac:dyDescent="0.3">
      <c r="A85" s="10">
        <v>86</v>
      </c>
      <c r="B85" s="10" t="s">
        <v>547</v>
      </c>
      <c r="C85" s="10" t="s">
        <v>231</v>
      </c>
      <c r="D85" t="s">
        <v>457</v>
      </c>
      <c r="F85" s="8">
        <v>788</v>
      </c>
      <c r="G85" s="8" t="s">
        <v>347</v>
      </c>
      <c r="H85" s="13">
        <v>32</v>
      </c>
      <c r="I85" s="13">
        <v>30</v>
      </c>
      <c r="J85" s="17">
        <v>15.242000000000001</v>
      </c>
      <c r="K85" s="11" t="s">
        <v>387</v>
      </c>
      <c r="L85" s="11" t="s">
        <v>388</v>
      </c>
      <c r="M85" s="11" t="s">
        <v>43</v>
      </c>
      <c r="N85" s="11"/>
      <c r="O85" s="8"/>
      <c r="P85" s="10" t="s">
        <v>389</v>
      </c>
    </row>
    <row r="86" spans="1:16" ht="27.6" customHeight="1" x14ac:dyDescent="0.3">
      <c r="A86" s="10">
        <v>87</v>
      </c>
      <c r="B86" s="10" t="s">
        <v>548</v>
      </c>
      <c r="C86" s="10" t="s">
        <v>391</v>
      </c>
      <c r="D86" t="s">
        <v>457</v>
      </c>
      <c r="F86" s="8">
        <v>306</v>
      </c>
      <c r="G86" s="8" t="s">
        <v>347</v>
      </c>
      <c r="H86" s="13">
        <v>16</v>
      </c>
      <c r="I86" s="13">
        <v>75</v>
      </c>
      <c r="J86" s="17">
        <v>31.306999999999999</v>
      </c>
      <c r="K86" s="11" t="s">
        <v>25</v>
      </c>
      <c r="L86" s="11" t="s">
        <v>392</v>
      </c>
      <c r="M86" s="11" t="s">
        <v>393</v>
      </c>
      <c r="N86" s="11"/>
      <c r="O86" s="8"/>
      <c r="P86" s="10" t="s">
        <v>394</v>
      </c>
    </row>
    <row r="87" spans="1:16" ht="27.6" customHeight="1" x14ac:dyDescent="0.3">
      <c r="A87" s="10">
        <v>88</v>
      </c>
      <c r="B87" s="10" t="s">
        <v>549</v>
      </c>
      <c r="C87" s="10" t="s">
        <v>396</v>
      </c>
      <c r="D87" t="s">
        <v>457</v>
      </c>
      <c r="F87" s="8">
        <v>272</v>
      </c>
      <c r="G87" s="8" t="s">
        <v>347</v>
      </c>
      <c r="H87" s="13">
        <v>20</v>
      </c>
      <c r="I87" s="13">
        <v>60</v>
      </c>
      <c r="J87" s="17">
        <v>33.728000000000002</v>
      </c>
      <c r="K87" s="11" t="s">
        <v>397</v>
      </c>
      <c r="L87" s="11" t="s">
        <v>398</v>
      </c>
      <c r="M87" s="11" t="s">
        <v>43</v>
      </c>
      <c r="N87" s="11"/>
      <c r="O87" s="8"/>
      <c r="P87" s="10" t="s">
        <v>399</v>
      </c>
    </row>
    <row r="88" spans="1:16" ht="27.6" customHeight="1" x14ac:dyDescent="0.3">
      <c r="A88" s="10">
        <v>89</v>
      </c>
      <c r="B88" s="10" t="s">
        <v>550</v>
      </c>
      <c r="C88" s="10" t="s">
        <v>241</v>
      </c>
      <c r="D88" t="s">
        <v>457</v>
      </c>
      <c r="F88" s="8">
        <v>994</v>
      </c>
      <c r="G88" s="8" t="s">
        <v>347</v>
      </c>
      <c r="H88" s="13">
        <v>100</v>
      </c>
      <c r="I88" s="13">
        <v>35</v>
      </c>
      <c r="J88" s="17">
        <v>12.135</v>
      </c>
      <c r="K88" s="11" t="s">
        <v>401</v>
      </c>
      <c r="L88" s="11" t="s">
        <v>402</v>
      </c>
      <c r="M88" s="11" t="s">
        <v>53</v>
      </c>
      <c r="N88" s="11"/>
      <c r="O88" s="8"/>
      <c r="P88" s="10" t="s">
        <v>403</v>
      </c>
    </row>
    <row r="89" spans="1:16" ht="27.6" customHeight="1" x14ac:dyDescent="0.3">
      <c r="A89" s="10">
        <v>90</v>
      </c>
      <c r="B89" s="10" t="s">
        <v>551</v>
      </c>
      <c r="C89" s="10" t="s">
        <v>405</v>
      </c>
      <c r="D89" t="s">
        <v>457</v>
      </c>
      <c r="F89" s="8">
        <v>361</v>
      </c>
      <c r="G89" s="8" t="s">
        <v>347</v>
      </c>
      <c r="H89" s="13">
        <v>28</v>
      </c>
      <c r="I89" s="13">
        <v>65</v>
      </c>
      <c r="J89" s="17">
        <v>27.881</v>
      </c>
      <c r="K89" s="11" t="s">
        <v>406</v>
      </c>
      <c r="L89" s="11">
        <v>41069</v>
      </c>
      <c r="M89" s="11" t="s">
        <v>43</v>
      </c>
      <c r="N89" s="11"/>
      <c r="O89" s="8"/>
      <c r="P89" s="10" t="s">
        <v>407</v>
      </c>
    </row>
    <row r="90" spans="1:16" ht="27.6" customHeight="1" x14ac:dyDescent="0.3">
      <c r="A90" s="10">
        <v>91</v>
      </c>
      <c r="B90" s="10" t="s">
        <v>552</v>
      </c>
      <c r="C90" s="10" t="s">
        <v>409</v>
      </c>
      <c r="D90" t="s">
        <v>457</v>
      </c>
      <c r="F90" s="8">
        <v>229</v>
      </c>
      <c r="G90" s="8" t="s">
        <v>347</v>
      </c>
      <c r="H90" s="13">
        <v>51</v>
      </c>
      <c r="I90" s="13">
        <v>65</v>
      </c>
      <c r="J90" s="17">
        <v>38.049999999999997</v>
      </c>
      <c r="K90" s="11" t="s">
        <v>410</v>
      </c>
      <c r="L90" s="11" t="s">
        <v>411</v>
      </c>
      <c r="M90" s="11" t="s">
        <v>113</v>
      </c>
      <c r="N90" s="11"/>
      <c r="O90" s="8"/>
      <c r="P90" s="10" t="s">
        <v>412</v>
      </c>
    </row>
    <row r="91" spans="1:16" ht="27.6" customHeight="1" x14ac:dyDescent="0.3">
      <c r="A91" s="10">
        <v>92</v>
      </c>
      <c r="B91" s="10" t="s">
        <v>553</v>
      </c>
      <c r="C91" s="10" t="s">
        <v>317</v>
      </c>
      <c r="D91" t="s">
        <v>457</v>
      </c>
      <c r="F91" s="8">
        <v>1260</v>
      </c>
      <c r="G91" s="8" t="s">
        <v>347</v>
      </c>
      <c r="H91" s="13">
        <v>6</v>
      </c>
      <c r="I91" s="13">
        <v>60</v>
      </c>
      <c r="J91" s="17">
        <v>9.5050000000000008</v>
      </c>
      <c r="K91" s="11">
        <v>44816</v>
      </c>
      <c r="L91" s="11"/>
      <c r="M91" s="11" t="s">
        <v>19</v>
      </c>
      <c r="N91" s="11"/>
      <c r="O91" s="8"/>
      <c r="P91" s="10" t="s">
        <v>414</v>
      </c>
    </row>
    <row r="92" spans="1:16" ht="27.6" customHeight="1" x14ac:dyDescent="0.3">
      <c r="A92" s="10">
        <v>93</v>
      </c>
      <c r="B92" s="10" t="s">
        <v>554</v>
      </c>
      <c r="C92" s="10" t="s">
        <v>416</v>
      </c>
      <c r="D92" t="s">
        <v>457</v>
      </c>
      <c r="F92" s="8">
        <v>232</v>
      </c>
      <c r="G92" s="8" t="s">
        <v>347</v>
      </c>
      <c r="H92" s="13">
        <v>12</v>
      </c>
      <c r="I92" s="13">
        <v>70</v>
      </c>
      <c r="J92" s="17">
        <v>37.661999999999999</v>
      </c>
      <c r="K92" s="11" t="s">
        <v>417</v>
      </c>
      <c r="L92" s="11" t="s">
        <v>418</v>
      </c>
      <c r="M92" s="11" t="s">
        <v>59</v>
      </c>
      <c r="N92" s="11"/>
      <c r="O92" s="8"/>
      <c r="P92" s="10" t="s">
        <v>419</v>
      </c>
    </row>
    <row r="93" spans="1:16" ht="27.6" customHeight="1" x14ac:dyDescent="0.3">
      <c r="A93" s="10">
        <v>94</v>
      </c>
      <c r="B93" s="10" t="s">
        <v>555</v>
      </c>
      <c r="C93" s="10" t="s">
        <v>308</v>
      </c>
      <c r="D93" t="s">
        <v>457</v>
      </c>
      <c r="F93" s="8">
        <v>372</v>
      </c>
      <c r="G93" s="8" t="s">
        <v>347</v>
      </c>
      <c r="H93" s="13">
        <v>52</v>
      </c>
      <c r="I93" s="13">
        <v>66</v>
      </c>
      <c r="J93" s="17">
        <v>27.396999999999998</v>
      </c>
      <c r="K93" s="11">
        <v>42828</v>
      </c>
      <c r="L93" s="11" t="s">
        <v>421</v>
      </c>
      <c r="M93" s="11" t="s">
        <v>53</v>
      </c>
      <c r="N93" s="11"/>
      <c r="O93" s="8"/>
      <c r="P93" s="10" t="s">
        <v>422</v>
      </c>
    </row>
    <row r="94" spans="1:16" ht="27.6" customHeight="1" x14ac:dyDescent="0.3">
      <c r="A94" s="10">
        <v>95</v>
      </c>
      <c r="B94" s="10" t="s">
        <v>556</v>
      </c>
      <c r="C94" s="10" t="s">
        <v>424</v>
      </c>
      <c r="D94" t="s">
        <v>457</v>
      </c>
      <c r="F94" s="8">
        <v>476</v>
      </c>
      <c r="G94" s="8" t="s">
        <v>347</v>
      </c>
      <c r="H94" s="13">
        <v>10</v>
      </c>
      <c r="I94" s="13">
        <v>62</v>
      </c>
      <c r="J94" s="17">
        <v>22.768000000000001</v>
      </c>
      <c r="K94" s="11" t="s">
        <v>425</v>
      </c>
      <c r="L94" s="11"/>
      <c r="M94" s="11" t="s">
        <v>19</v>
      </c>
      <c r="N94" s="11"/>
      <c r="O94" s="8"/>
      <c r="P94" s="10" t="s">
        <v>426</v>
      </c>
    </row>
    <row r="95" spans="1:16" ht="27.6" customHeight="1" x14ac:dyDescent="0.3">
      <c r="A95" s="10">
        <v>96</v>
      </c>
      <c r="B95" s="10" t="s">
        <v>557</v>
      </c>
      <c r="C95" s="10" t="s">
        <v>173</v>
      </c>
      <c r="D95" t="s">
        <v>457</v>
      </c>
      <c r="F95" s="8">
        <v>184</v>
      </c>
      <c r="G95" s="8" t="s">
        <v>347</v>
      </c>
      <c r="H95" s="13">
        <v>16</v>
      </c>
      <c r="I95" s="13">
        <v>71</v>
      </c>
      <c r="J95" s="17">
        <v>43.057000000000002</v>
      </c>
      <c r="K95" s="11" t="s">
        <v>428</v>
      </c>
      <c r="L95" s="11" t="s">
        <v>429</v>
      </c>
      <c r="M95" s="11" t="s">
        <v>59</v>
      </c>
      <c r="N95" s="11"/>
      <c r="O95" s="8"/>
      <c r="P95" s="10" t="s">
        <v>430</v>
      </c>
    </row>
    <row r="96" spans="1:16" ht="27.6" customHeight="1" x14ac:dyDescent="0.3">
      <c r="A96" s="10">
        <v>97</v>
      </c>
      <c r="B96" s="10" t="s">
        <v>558</v>
      </c>
      <c r="C96" s="10" t="s">
        <v>173</v>
      </c>
      <c r="D96" t="s">
        <v>457</v>
      </c>
      <c r="F96" s="8">
        <v>669</v>
      </c>
      <c r="G96" s="8" t="s">
        <v>347</v>
      </c>
      <c r="H96" s="13">
        <v>16</v>
      </c>
      <c r="I96" s="13">
        <v>62</v>
      </c>
      <c r="J96" s="17">
        <v>17.63</v>
      </c>
      <c r="K96" s="11" t="s">
        <v>432</v>
      </c>
      <c r="L96" s="11">
        <v>43931</v>
      </c>
      <c r="M96" s="11" t="s">
        <v>53</v>
      </c>
      <c r="N96" s="11"/>
      <c r="O96" s="8"/>
      <c r="P96" s="10" t="s">
        <v>433</v>
      </c>
    </row>
    <row r="97" spans="1:16" ht="27.6" customHeight="1" x14ac:dyDescent="0.3">
      <c r="A97" s="10">
        <v>98</v>
      </c>
      <c r="B97" s="10" t="s">
        <v>559</v>
      </c>
      <c r="C97" s="10" t="s">
        <v>435</v>
      </c>
      <c r="D97" t="s">
        <v>457</v>
      </c>
      <c r="F97" s="8">
        <v>914</v>
      </c>
      <c r="G97" s="8" t="s">
        <v>347</v>
      </c>
      <c r="H97" s="13">
        <v>16</v>
      </c>
      <c r="I97" s="13">
        <v>74</v>
      </c>
      <c r="J97" s="17">
        <v>13.475</v>
      </c>
      <c r="K97" s="11">
        <v>43472</v>
      </c>
      <c r="L97" s="11" t="s">
        <v>436</v>
      </c>
      <c r="M97" s="11" t="s">
        <v>113</v>
      </c>
      <c r="N97" s="11"/>
      <c r="O97" s="8"/>
      <c r="P97" s="10" t="s">
        <v>437</v>
      </c>
    </row>
    <row r="98" spans="1:16" ht="27.6" customHeight="1" x14ac:dyDescent="0.3">
      <c r="A98" s="10">
        <v>99</v>
      </c>
      <c r="B98" s="10" t="s">
        <v>560</v>
      </c>
      <c r="C98" s="10" t="s">
        <v>439</v>
      </c>
      <c r="D98" t="s">
        <v>457</v>
      </c>
      <c r="F98" s="8">
        <v>442</v>
      </c>
      <c r="G98" s="8" t="s">
        <v>347</v>
      </c>
      <c r="H98" s="13">
        <v>20</v>
      </c>
      <c r="I98" s="13">
        <v>60</v>
      </c>
      <c r="J98" s="17">
        <v>23.663</v>
      </c>
      <c r="K98" s="11" t="s">
        <v>440</v>
      </c>
      <c r="L98" s="11" t="s">
        <v>441</v>
      </c>
      <c r="M98" s="11" t="s">
        <v>113</v>
      </c>
      <c r="N98" s="11"/>
      <c r="O98" s="8"/>
      <c r="P98" s="10" t="s">
        <v>442</v>
      </c>
    </row>
    <row r="99" spans="1:16" ht="27.6" customHeight="1" x14ac:dyDescent="0.3">
      <c r="A99" s="10">
        <v>100</v>
      </c>
      <c r="B99" s="10" t="s">
        <v>561</v>
      </c>
      <c r="C99" s="10" t="s">
        <v>377</v>
      </c>
      <c r="D99" t="s">
        <v>457</v>
      </c>
      <c r="F99" s="8">
        <v>244</v>
      </c>
      <c r="G99" s="8" t="s">
        <v>347</v>
      </c>
      <c r="H99" s="13">
        <v>12</v>
      </c>
      <c r="I99" s="13">
        <v>75</v>
      </c>
      <c r="J99" s="17">
        <v>36.503999999999998</v>
      </c>
      <c r="K99" s="11">
        <v>44629</v>
      </c>
      <c r="L99" s="11">
        <v>44814</v>
      </c>
      <c r="M99" s="11" t="s">
        <v>53</v>
      </c>
      <c r="N99" s="11"/>
      <c r="O99" s="8"/>
      <c r="P99" s="10" t="s">
        <v>444</v>
      </c>
    </row>
  </sheetData>
  <sortState xmlns:xlrd2="http://schemas.microsoft.com/office/spreadsheetml/2017/richdata2" ref="D3:D30">
    <sortCondition ref="D3:D3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D809-D662-4E8E-B358-58D428E35066}">
  <dimension ref="A1"/>
  <sheetViews>
    <sheetView showGridLines="0" topLeftCell="B1" workbookViewId="0">
      <selection activeCell="P47" sqref="P47"/>
    </sheetView>
  </sheetViews>
  <sheetFormatPr baseColWidth="10"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A5CC-1978-4C86-947A-9AE7BCE2D015}">
  <dimension ref="A2:P120"/>
  <sheetViews>
    <sheetView topLeftCell="A116" workbookViewId="0">
      <selection activeCell="B76" sqref="B76"/>
    </sheetView>
  </sheetViews>
  <sheetFormatPr baseColWidth="10" defaultRowHeight="14.4" x14ac:dyDescent="0.3"/>
  <cols>
    <col min="1" max="1" width="40.6640625" bestFit="1" customWidth="1"/>
    <col min="2" max="2" width="19.77734375" bestFit="1" customWidth="1"/>
    <col min="3" max="5" width="2" bestFit="1" customWidth="1"/>
    <col min="6" max="6" width="4" bestFit="1" customWidth="1"/>
    <col min="7" max="8" width="2" bestFit="1" customWidth="1"/>
    <col min="9" max="16" width="3" bestFit="1" customWidth="1"/>
    <col min="17" max="17" width="6" bestFit="1" customWidth="1"/>
  </cols>
  <sheetData>
    <row r="2" spans="1:16" x14ac:dyDescent="0.3">
      <c r="A2" s="21" t="s">
        <v>6</v>
      </c>
      <c r="B2" t="s">
        <v>448</v>
      </c>
    </row>
    <row r="4" spans="1:16" x14ac:dyDescent="0.3">
      <c r="A4" s="21" t="s">
        <v>445</v>
      </c>
      <c r="B4" t="s">
        <v>449</v>
      </c>
    </row>
    <row r="5" spans="1:16" x14ac:dyDescent="0.3">
      <c r="A5" s="3" t="s">
        <v>48</v>
      </c>
      <c r="B5">
        <v>80</v>
      </c>
    </row>
    <row r="6" spans="1:16" x14ac:dyDescent="0.3">
      <c r="A6" s="3" t="s">
        <v>87</v>
      </c>
      <c r="B6">
        <v>81</v>
      </c>
    </row>
    <row r="7" spans="1:16" s="1" customFormat="1" x14ac:dyDescent="0.3">
      <c r="A7" s="3" t="s">
        <v>102</v>
      </c>
      <c r="B7">
        <v>85</v>
      </c>
      <c r="C7"/>
      <c r="D7"/>
      <c r="E7"/>
      <c r="F7"/>
      <c r="G7"/>
      <c r="H7"/>
      <c r="I7"/>
      <c r="J7"/>
      <c r="K7"/>
      <c r="L7"/>
      <c r="M7"/>
      <c r="N7"/>
      <c r="O7"/>
      <c r="P7"/>
    </row>
    <row r="8" spans="1:16" x14ac:dyDescent="0.3">
      <c r="A8" s="3" t="s">
        <v>96</v>
      </c>
      <c r="B8">
        <v>77</v>
      </c>
    </row>
    <row r="9" spans="1:16" x14ac:dyDescent="0.3">
      <c r="A9" s="3" t="s">
        <v>38</v>
      </c>
      <c r="B9">
        <v>70</v>
      </c>
    </row>
    <row r="10" spans="1:16" x14ac:dyDescent="0.3">
      <c r="A10" s="3" t="s">
        <v>45</v>
      </c>
      <c r="B10">
        <v>90</v>
      </c>
    </row>
    <row r="11" spans="1:16" x14ac:dyDescent="0.3">
      <c r="A11" s="3" t="s">
        <v>27</v>
      </c>
      <c r="B11">
        <v>100</v>
      </c>
    </row>
    <row r="12" spans="1:16" x14ac:dyDescent="0.3">
      <c r="A12" s="3" t="s">
        <v>90</v>
      </c>
      <c r="B12">
        <v>63</v>
      </c>
    </row>
    <row r="13" spans="1:16" x14ac:dyDescent="0.3">
      <c r="A13" s="3" t="s">
        <v>14</v>
      </c>
      <c r="B13">
        <v>52</v>
      </c>
    </row>
    <row r="14" spans="1:16" x14ac:dyDescent="0.3">
      <c r="A14" s="3" t="s">
        <v>82</v>
      </c>
      <c r="B14">
        <v>75</v>
      </c>
    </row>
    <row r="15" spans="1:16" x14ac:dyDescent="0.3">
      <c r="A15" s="3" t="s">
        <v>61</v>
      </c>
      <c r="B15">
        <v>77</v>
      </c>
    </row>
    <row r="16" spans="1:16" x14ac:dyDescent="0.3">
      <c r="A16" s="3" t="s">
        <v>109</v>
      </c>
      <c r="B16">
        <v>65</v>
      </c>
    </row>
    <row r="17" spans="1:2" x14ac:dyDescent="0.3">
      <c r="A17" s="3" t="s">
        <v>76</v>
      </c>
      <c r="B17">
        <v>92</v>
      </c>
    </row>
    <row r="18" spans="1:2" x14ac:dyDescent="0.3">
      <c r="A18" s="3" t="s">
        <v>55</v>
      </c>
      <c r="B18">
        <v>95</v>
      </c>
    </row>
    <row r="19" spans="1:2" x14ac:dyDescent="0.3">
      <c r="A19" s="3" t="s">
        <v>67</v>
      </c>
      <c r="B19">
        <v>55</v>
      </c>
    </row>
    <row r="20" spans="1:2" x14ac:dyDescent="0.3">
      <c r="A20" s="3" t="s">
        <v>71</v>
      </c>
      <c r="B20">
        <v>70</v>
      </c>
    </row>
    <row r="21" spans="1:2" x14ac:dyDescent="0.3">
      <c r="A21" s="3" t="s">
        <v>115</v>
      </c>
      <c r="B21">
        <v>85</v>
      </c>
    </row>
    <row r="22" spans="1:2" x14ac:dyDescent="0.3">
      <c r="A22" s="3" t="s">
        <v>21</v>
      </c>
      <c r="B22">
        <v>40</v>
      </c>
    </row>
    <row r="23" spans="1:2" x14ac:dyDescent="0.3">
      <c r="A23" s="3" t="s">
        <v>446</v>
      </c>
      <c r="B23">
        <v>75.111111111111114</v>
      </c>
    </row>
    <row r="28" spans="1:2" s="1" customFormat="1" ht="28.8" x14ac:dyDescent="0.3">
      <c r="A28" s="22" t="s">
        <v>445</v>
      </c>
      <c r="B28" s="1" t="s">
        <v>447</v>
      </c>
    </row>
    <row r="29" spans="1:2" x14ac:dyDescent="0.3">
      <c r="A29" s="3" t="s">
        <v>128</v>
      </c>
      <c r="B29">
        <v>12</v>
      </c>
    </row>
    <row r="30" spans="1:2" x14ac:dyDescent="0.3">
      <c r="A30" s="3" t="s">
        <v>132</v>
      </c>
      <c r="B30">
        <v>12</v>
      </c>
    </row>
    <row r="31" spans="1:2" x14ac:dyDescent="0.3">
      <c r="A31" s="3" t="s">
        <v>183</v>
      </c>
      <c r="B31">
        <v>15</v>
      </c>
    </row>
    <row r="32" spans="1:2" x14ac:dyDescent="0.3">
      <c r="A32" s="3" t="s">
        <v>122</v>
      </c>
      <c r="B32">
        <v>8</v>
      </c>
    </row>
    <row r="33" spans="1:2" x14ac:dyDescent="0.3">
      <c r="A33" s="3" t="s">
        <v>159</v>
      </c>
      <c r="B33">
        <v>5</v>
      </c>
    </row>
    <row r="34" spans="1:2" x14ac:dyDescent="0.3">
      <c r="A34" s="3" t="s">
        <v>141</v>
      </c>
      <c r="B34">
        <v>9</v>
      </c>
    </row>
    <row r="35" spans="1:2" x14ac:dyDescent="0.3">
      <c r="A35" s="3" t="s">
        <v>110</v>
      </c>
      <c r="B35">
        <v>18</v>
      </c>
    </row>
    <row r="36" spans="1:2" x14ac:dyDescent="0.3">
      <c r="A36" s="3" t="s">
        <v>169</v>
      </c>
      <c r="B36">
        <v>7</v>
      </c>
    </row>
    <row r="37" spans="1:2" x14ac:dyDescent="0.3">
      <c r="A37" s="3" t="s">
        <v>155</v>
      </c>
      <c r="B37">
        <v>1</v>
      </c>
    </row>
    <row r="38" spans="1:2" x14ac:dyDescent="0.3">
      <c r="A38" s="3" t="s">
        <v>136</v>
      </c>
      <c r="B38">
        <v>25</v>
      </c>
    </row>
    <row r="39" spans="1:2" x14ac:dyDescent="0.3">
      <c r="A39" s="3" t="s">
        <v>150</v>
      </c>
      <c r="B39">
        <v>7</v>
      </c>
    </row>
    <row r="40" spans="1:2" x14ac:dyDescent="0.3">
      <c r="A40" s="3" t="s">
        <v>117</v>
      </c>
      <c r="B40">
        <v>34</v>
      </c>
    </row>
    <row r="41" spans="1:2" x14ac:dyDescent="0.3">
      <c r="A41" s="3" t="s">
        <v>179</v>
      </c>
      <c r="B41">
        <v>5</v>
      </c>
    </row>
    <row r="42" spans="1:2" x14ac:dyDescent="0.3">
      <c r="A42" s="3" t="s">
        <v>164</v>
      </c>
      <c r="B42">
        <v>3</v>
      </c>
    </row>
    <row r="43" spans="1:2" x14ac:dyDescent="0.3">
      <c r="A43" s="3" t="s">
        <v>189</v>
      </c>
      <c r="B43">
        <v>7</v>
      </c>
    </row>
    <row r="44" spans="1:2" x14ac:dyDescent="0.3">
      <c r="A44" s="3" t="s">
        <v>145</v>
      </c>
      <c r="B44">
        <v>9</v>
      </c>
    </row>
    <row r="45" spans="1:2" x14ac:dyDescent="0.3">
      <c r="A45" s="3" t="s">
        <v>104</v>
      </c>
      <c r="B45">
        <v>4</v>
      </c>
    </row>
    <row r="46" spans="1:2" x14ac:dyDescent="0.3">
      <c r="A46" s="3" t="s">
        <v>23</v>
      </c>
      <c r="B46">
        <v>21</v>
      </c>
    </row>
    <row r="47" spans="1:2" x14ac:dyDescent="0.3">
      <c r="A47" s="3" t="s">
        <v>78</v>
      </c>
      <c r="B47">
        <v>3</v>
      </c>
    </row>
    <row r="48" spans="1:2" x14ac:dyDescent="0.3">
      <c r="A48" s="3" t="s">
        <v>46</v>
      </c>
      <c r="B48">
        <v>27</v>
      </c>
    </row>
    <row r="49" spans="1:2" x14ac:dyDescent="0.3">
      <c r="A49" s="3" t="s">
        <v>84</v>
      </c>
      <c r="B49">
        <v>69</v>
      </c>
    </row>
    <row r="50" spans="1:2" x14ac:dyDescent="0.3">
      <c r="A50" s="3" t="s">
        <v>88</v>
      </c>
      <c r="B50">
        <v>1</v>
      </c>
    </row>
    <row r="51" spans="1:2" x14ac:dyDescent="0.3">
      <c r="A51" s="3" t="s">
        <v>446</v>
      </c>
      <c r="B51">
        <v>302</v>
      </c>
    </row>
    <row r="55" spans="1:2" x14ac:dyDescent="0.3">
      <c r="A55" s="21" t="s">
        <v>445</v>
      </c>
      <c r="B55" t="s">
        <v>459</v>
      </c>
    </row>
    <row r="56" spans="1:2" x14ac:dyDescent="0.3">
      <c r="A56" s="3" t="s">
        <v>307</v>
      </c>
      <c r="B56">
        <v>99.263999999999996</v>
      </c>
    </row>
    <row r="57" spans="1:2" x14ac:dyDescent="0.3">
      <c r="A57" s="3" t="s">
        <v>102</v>
      </c>
      <c r="B57">
        <v>146.358</v>
      </c>
    </row>
    <row r="58" spans="1:2" x14ac:dyDescent="0.3">
      <c r="A58" s="3" t="s">
        <v>364</v>
      </c>
      <c r="B58">
        <v>162.815</v>
      </c>
    </row>
    <row r="59" spans="1:2" x14ac:dyDescent="0.3">
      <c r="A59" s="3" t="s">
        <v>38</v>
      </c>
      <c r="B59">
        <v>94.811000000000007</v>
      </c>
    </row>
    <row r="60" spans="1:2" x14ac:dyDescent="0.3">
      <c r="A60" s="3" t="s">
        <v>187</v>
      </c>
      <c r="B60">
        <v>192.96700000000001</v>
      </c>
    </row>
    <row r="61" spans="1:2" x14ac:dyDescent="0.3">
      <c r="A61" s="3" t="s">
        <v>153</v>
      </c>
      <c r="B61">
        <v>125.02800000000001</v>
      </c>
    </row>
    <row r="62" spans="1:2" x14ac:dyDescent="0.3">
      <c r="A62" s="3" t="s">
        <v>120</v>
      </c>
      <c r="B62">
        <v>150.71199999999999</v>
      </c>
    </row>
    <row r="63" spans="1:2" x14ac:dyDescent="0.3">
      <c r="A63" s="3" t="s">
        <v>296</v>
      </c>
      <c r="B63">
        <v>99.838999999999999</v>
      </c>
    </row>
    <row r="64" spans="1:2" x14ac:dyDescent="0.3">
      <c r="A64" s="3" t="s">
        <v>292</v>
      </c>
      <c r="B64">
        <v>122.991</v>
      </c>
    </row>
    <row r="65" spans="1:2" x14ac:dyDescent="0.3">
      <c r="A65" s="3" t="s">
        <v>328</v>
      </c>
      <c r="B65">
        <v>179.27099999999999</v>
      </c>
    </row>
    <row r="66" spans="1:2" x14ac:dyDescent="0.3">
      <c r="A66" s="3" t="s">
        <v>115</v>
      </c>
      <c r="B66">
        <v>113.443</v>
      </c>
    </row>
    <row r="67" spans="1:2" x14ac:dyDescent="0.3">
      <c r="A67" s="3" t="s">
        <v>200</v>
      </c>
      <c r="B67">
        <v>162.9</v>
      </c>
    </row>
    <row r="68" spans="1:2" x14ac:dyDescent="0.3">
      <c r="A68" s="3" t="s">
        <v>271</v>
      </c>
      <c r="B68">
        <v>136.482</v>
      </c>
    </row>
    <row r="69" spans="1:2" x14ac:dyDescent="0.3">
      <c r="A69" s="3" t="s">
        <v>446</v>
      </c>
      <c r="B69">
        <v>137.45238461538463</v>
      </c>
    </row>
    <row r="74" spans="1:2" x14ac:dyDescent="0.3">
      <c r="A74" s="21" t="s">
        <v>3</v>
      </c>
      <c r="B74" t="s">
        <v>573</v>
      </c>
    </row>
    <row r="76" spans="1:2" x14ac:dyDescent="0.3">
      <c r="A76" s="21" t="s">
        <v>445</v>
      </c>
      <c r="B76" t="s">
        <v>574</v>
      </c>
    </row>
    <row r="77" spans="1:2" x14ac:dyDescent="0.3">
      <c r="A77" s="3" t="s">
        <v>386</v>
      </c>
      <c r="B77" s="26">
        <v>788</v>
      </c>
    </row>
    <row r="78" spans="1:2" x14ac:dyDescent="0.3">
      <c r="A78" s="3" t="s">
        <v>249</v>
      </c>
      <c r="B78" s="26">
        <v>1017</v>
      </c>
    </row>
    <row r="79" spans="1:2" x14ac:dyDescent="0.3">
      <c r="A79" s="3" t="s">
        <v>434</v>
      </c>
      <c r="B79" s="26">
        <v>914</v>
      </c>
    </row>
    <row r="80" spans="1:2" x14ac:dyDescent="0.3">
      <c r="A80" s="3" t="s">
        <v>369</v>
      </c>
      <c r="B80" s="26">
        <v>828</v>
      </c>
    </row>
    <row r="81" spans="1:2" x14ac:dyDescent="0.3">
      <c r="A81" s="3" t="s">
        <v>351</v>
      </c>
      <c r="B81" s="26">
        <v>724</v>
      </c>
    </row>
    <row r="82" spans="1:2" x14ac:dyDescent="0.3">
      <c r="A82" s="3" t="s">
        <v>234</v>
      </c>
      <c r="B82" s="26">
        <v>2197</v>
      </c>
    </row>
    <row r="83" spans="1:2" x14ac:dyDescent="0.3">
      <c r="A83" s="3" t="s">
        <v>413</v>
      </c>
      <c r="B83" s="26">
        <v>1260</v>
      </c>
    </row>
    <row r="84" spans="1:2" x14ac:dyDescent="0.3">
      <c r="A84" s="3" t="s">
        <v>400</v>
      </c>
      <c r="B84" s="26">
        <v>994</v>
      </c>
    </row>
    <row r="85" spans="1:2" x14ac:dyDescent="0.3">
      <c r="A85" s="3" t="s">
        <v>298</v>
      </c>
      <c r="B85" s="26">
        <v>1394</v>
      </c>
    </row>
    <row r="86" spans="1:2" x14ac:dyDescent="0.3">
      <c r="A86" s="3" t="s">
        <v>431</v>
      </c>
      <c r="B86" s="26">
        <v>669</v>
      </c>
    </row>
    <row r="87" spans="1:2" x14ac:dyDescent="0.3">
      <c r="A87" s="3" t="s">
        <v>376</v>
      </c>
      <c r="B87" s="26">
        <v>1167</v>
      </c>
    </row>
    <row r="88" spans="1:2" x14ac:dyDescent="0.3">
      <c r="A88" s="3" t="s">
        <v>346</v>
      </c>
      <c r="B88" s="26">
        <v>1463</v>
      </c>
    </row>
    <row r="89" spans="1:2" x14ac:dyDescent="0.3">
      <c r="A89" s="3" t="s">
        <v>226</v>
      </c>
      <c r="B89" s="26">
        <v>814</v>
      </c>
    </row>
    <row r="90" spans="1:2" x14ac:dyDescent="0.3">
      <c r="A90" s="3" t="s">
        <v>446</v>
      </c>
      <c r="B90" s="26">
        <v>1094.5384615384614</v>
      </c>
    </row>
    <row r="97" spans="1:2" x14ac:dyDescent="0.3">
      <c r="A97" s="21" t="s">
        <v>445</v>
      </c>
      <c r="B97" t="s">
        <v>460</v>
      </c>
    </row>
    <row r="98" spans="1:2" x14ac:dyDescent="0.3">
      <c r="A98" s="3" t="s">
        <v>128</v>
      </c>
      <c r="B98">
        <v>10</v>
      </c>
    </row>
    <row r="99" spans="1:2" x14ac:dyDescent="0.3">
      <c r="A99" s="3" t="s">
        <v>132</v>
      </c>
      <c r="B99">
        <v>8</v>
      </c>
    </row>
    <row r="100" spans="1:2" x14ac:dyDescent="0.3">
      <c r="A100" s="3" t="s">
        <v>183</v>
      </c>
      <c r="B100">
        <v>8</v>
      </c>
    </row>
    <row r="101" spans="1:2" x14ac:dyDescent="0.3">
      <c r="A101" s="3" t="s">
        <v>122</v>
      </c>
      <c r="B101">
        <v>12</v>
      </c>
    </row>
    <row r="102" spans="1:2" x14ac:dyDescent="0.3">
      <c r="A102" s="3" t="s">
        <v>159</v>
      </c>
      <c r="B102">
        <v>16</v>
      </c>
    </row>
    <row r="103" spans="1:2" x14ac:dyDescent="0.3">
      <c r="A103" s="3" t="s">
        <v>141</v>
      </c>
      <c r="B103">
        <v>12</v>
      </c>
    </row>
    <row r="104" spans="1:2" x14ac:dyDescent="0.3">
      <c r="A104" s="3" t="s">
        <v>110</v>
      </c>
      <c r="B104">
        <v>20</v>
      </c>
    </row>
    <row r="105" spans="1:2" x14ac:dyDescent="0.3">
      <c r="A105" s="3" t="s">
        <v>169</v>
      </c>
      <c r="B105">
        <v>20</v>
      </c>
    </row>
    <row r="106" spans="1:2" x14ac:dyDescent="0.3">
      <c r="A106" s="3" t="s">
        <v>155</v>
      </c>
      <c r="B106">
        <v>16</v>
      </c>
    </row>
    <row r="107" spans="1:2" x14ac:dyDescent="0.3">
      <c r="A107" s="3" t="s">
        <v>136</v>
      </c>
      <c r="B107">
        <v>8</v>
      </c>
    </row>
    <row r="108" spans="1:2" x14ac:dyDescent="0.3">
      <c r="A108" s="3" t="s">
        <v>150</v>
      </c>
      <c r="B108">
        <v>16</v>
      </c>
    </row>
    <row r="109" spans="1:2" x14ac:dyDescent="0.3">
      <c r="A109" s="3" t="s">
        <v>117</v>
      </c>
      <c r="B109">
        <v>16</v>
      </c>
    </row>
    <row r="110" spans="1:2" x14ac:dyDescent="0.3">
      <c r="A110" s="3" t="s">
        <v>179</v>
      </c>
      <c r="B110">
        <v>16</v>
      </c>
    </row>
    <row r="111" spans="1:2" x14ac:dyDescent="0.3">
      <c r="A111" s="3" t="s">
        <v>164</v>
      </c>
      <c r="B111">
        <v>20</v>
      </c>
    </row>
    <row r="112" spans="1:2" x14ac:dyDescent="0.3">
      <c r="A112" s="3" t="s">
        <v>189</v>
      </c>
      <c r="B112">
        <v>6</v>
      </c>
    </row>
    <row r="113" spans="1:2" x14ac:dyDescent="0.3">
      <c r="A113" s="3" t="s">
        <v>145</v>
      </c>
      <c r="B113">
        <v>10</v>
      </c>
    </row>
    <row r="114" spans="1:2" x14ac:dyDescent="0.3">
      <c r="A114" s="3" t="s">
        <v>104</v>
      </c>
      <c r="B114">
        <v>16</v>
      </c>
    </row>
    <row r="115" spans="1:2" x14ac:dyDescent="0.3">
      <c r="A115" s="3" t="s">
        <v>23</v>
      </c>
      <c r="B115">
        <v>16</v>
      </c>
    </row>
    <row r="116" spans="1:2" x14ac:dyDescent="0.3">
      <c r="A116" s="3" t="s">
        <v>78</v>
      </c>
      <c r="B116">
        <v>16</v>
      </c>
    </row>
    <row r="117" spans="1:2" x14ac:dyDescent="0.3">
      <c r="A117" s="3" t="s">
        <v>46</v>
      </c>
      <c r="B117">
        <v>12</v>
      </c>
    </row>
    <row r="118" spans="1:2" x14ac:dyDescent="0.3">
      <c r="A118" s="3" t="s">
        <v>84</v>
      </c>
      <c r="B118">
        <v>20</v>
      </c>
    </row>
    <row r="119" spans="1:2" x14ac:dyDescent="0.3">
      <c r="A119" s="3" t="s">
        <v>88</v>
      </c>
      <c r="B119">
        <v>16</v>
      </c>
    </row>
    <row r="120" spans="1:2" x14ac:dyDescent="0.3">
      <c r="A120" s="3" t="s">
        <v>446</v>
      </c>
      <c r="B120">
        <v>14.090909090909092</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8251-0916-45D2-8259-92587E1E4F1F}">
  <dimension ref="A1:E16"/>
  <sheetViews>
    <sheetView topLeftCell="A16" workbookViewId="0">
      <selection activeCell="A25" sqref="A25"/>
    </sheetView>
  </sheetViews>
  <sheetFormatPr baseColWidth="10" defaultRowHeight="14.4" x14ac:dyDescent="0.3"/>
  <cols>
    <col min="1" max="1" width="32" bestFit="1" customWidth="1"/>
    <col min="4" max="4" width="32" bestFit="1" customWidth="1"/>
  </cols>
  <sheetData>
    <row r="1" spans="1:5" ht="47.4" customHeight="1" thickBot="1" x14ac:dyDescent="0.35"/>
    <row r="2" spans="1:5" ht="20.399999999999999" customHeight="1" x14ac:dyDescent="0.3">
      <c r="A2" s="24" t="s">
        <v>7</v>
      </c>
      <c r="B2" s="24"/>
      <c r="D2" s="25" t="s">
        <v>5</v>
      </c>
      <c r="E2" s="25"/>
    </row>
    <row r="4" spans="1:5" x14ac:dyDescent="0.3">
      <c r="A4" t="s">
        <v>34</v>
      </c>
      <c r="B4">
        <v>18.081632653061224</v>
      </c>
      <c r="D4" t="s">
        <v>34</v>
      </c>
      <c r="E4">
        <v>325.03061224489795</v>
      </c>
    </row>
    <row r="5" spans="1:5" x14ac:dyDescent="0.3">
      <c r="A5" t="s">
        <v>562</v>
      </c>
      <c r="B5">
        <v>1.249420102759947</v>
      </c>
      <c r="D5" t="s">
        <v>562</v>
      </c>
      <c r="E5">
        <v>37.29762265914421</v>
      </c>
    </row>
    <row r="6" spans="1:5" x14ac:dyDescent="0.3">
      <c r="A6" t="s">
        <v>35</v>
      </c>
      <c r="B6">
        <v>16</v>
      </c>
      <c r="D6" t="s">
        <v>35</v>
      </c>
      <c r="E6">
        <v>201</v>
      </c>
    </row>
    <row r="7" spans="1:5" x14ac:dyDescent="0.3">
      <c r="A7" t="s">
        <v>563</v>
      </c>
      <c r="B7">
        <v>16</v>
      </c>
      <c r="D7" t="s">
        <v>563</v>
      </c>
      <c r="E7" t="e">
        <v>#N/A</v>
      </c>
    </row>
    <row r="8" spans="1:5" x14ac:dyDescent="0.3">
      <c r="A8" t="s">
        <v>564</v>
      </c>
      <c r="B8">
        <v>12.368627980972921</v>
      </c>
      <c r="D8" t="s">
        <v>564</v>
      </c>
      <c r="E8">
        <v>369.22762666185059</v>
      </c>
    </row>
    <row r="9" spans="1:5" x14ac:dyDescent="0.3">
      <c r="A9" t="s">
        <v>565</v>
      </c>
      <c r="B9">
        <v>152.98295813170628</v>
      </c>
      <c r="D9" t="s">
        <v>565</v>
      </c>
      <c r="E9">
        <v>136329.04029034293</v>
      </c>
    </row>
    <row r="10" spans="1:5" x14ac:dyDescent="0.3">
      <c r="A10" t="s">
        <v>566</v>
      </c>
      <c r="B10">
        <v>20.710126797273151</v>
      </c>
      <c r="D10" t="s">
        <v>566</v>
      </c>
      <c r="E10">
        <v>7.2430353158848835</v>
      </c>
    </row>
    <row r="11" spans="1:5" x14ac:dyDescent="0.3">
      <c r="A11" t="s">
        <v>567</v>
      </c>
      <c r="B11">
        <v>3.9049671891156139</v>
      </c>
      <c r="D11" t="s">
        <v>567</v>
      </c>
      <c r="E11">
        <v>2.3584946102765327</v>
      </c>
    </row>
    <row r="12" spans="1:5" x14ac:dyDescent="0.3">
      <c r="A12" t="s">
        <v>568</v>
      </c>
      <c r="B12">
        <v>94</v>
      </c>
      <c r="D12" t="s">
        <v>568</v>
      </c>
      <c r="E12">
        <v>2196</v>
      </c>
    </row>
    <row r="13" spans="1:5" x14ac:dyDescent="0.3">
      <c r="A13" t="s">
        <v>569</v>
      </c>
      <c r="B13">
        <v>6</v>
      </c>
      <c r="D13" t="s">
        <v>569</v>
      </c>
      <c r="E13">
        <v>1</v>
      </c>
    </row>
    <row r="14" spans="1:5" x14ac:dyDescent="0.3">
      <c r="A14" t="s">
        <v>570</v>
      </c>
      <c r="B14">
        <v>100</v>
      </c>
      <c r="D14" t="s">
        <v>570</v>
      </c>
      <c r="E14">
        <v>2197</v>
      </c>
    </row>
    <row r="15" spans="1:5" x14ac:dyDescent="0.3">
      <c r="A15" t="s">
        <v>571</v>
      </c>
      <c r="B15">
        <v>1772</v>
      </c>
      <c r="D15" t="s">
        <v>571</v>
      </c>
      <c r="E15">
        <v>31853</v>
      </c>
    </row>
    <row r="16" spans="1:5" ht="15" thickBot="1" x14ac:dyDescent="0.35">
      <c r="A16" s="23" t="s">
        <v>572</v>
      </c>
      <c r="B16" s="23">
        <v>98</v>
      </c>
      <c r="D16" s="23" t="s">
        <v>572</v>
      </c>
      <c r="E16" s="23">
        <v>98</v>
      </c>
    </row>
  </sheetData>
  <mergeCells count="2">
    <mergeCell ref="A2:B2"/>
    <mergeCell ref="D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3033947977E549877C7E21590F871C" ma:contentTypeVersion="4" ma:contentTypeDescription="Crée un document." ma:contentTypeScope="" ma:versionID="487ea1a893bc3b41b29ef44f6197203a">
  <xsd:schema xmlns:xsd="http://www.w3.org/2001/XMLSchema" xmlns:xs="http://www.w3.org/2001/XMLSchema" xmlns:p="http://schemas.microsoft.com/office/2006/metadata/properties" xmlns:ns3="123ae73d-14cb-4f68-a95c-b27917d5b8e0" targetNamespace="http://schemas.microsoft.com/office/2006/metadata/properties" ma:root="true" ma:fieldsID="a199f5303ad3bc0125ea2055a977bbfd" ns3:_="">
    <xsd:import namespace="123ae73d-14cb-4f68-a95c-b27917d5b8e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3ae73d-14cb-4f68-a95c-b27917d5b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FFA99D-B9E5-4D54-9CA2-0A5E5D80A6B4}">
  <ds:schemaRefs>
    <ds:schemaRef ds:uri="http://schemas.microsoft.com/sharepoint/v3/contenttype/forms"/>
  </ds:schemaRefs>
</ds:datastoreItem>
</file>

<file path=customXml/itemProps2.xml><?xml version="1.0" encoding="utf-8"?>
<ds:datastoreItem xmlns:ds="http://schemas.openxmlformats.org/officeDocument/2006/customXml" ds:itemID="{C94A59A3-59ED-4EC1-9E03-C817C25870A7}">
  <ds:schemaRefs>
    <ds:schemaRef ds:uri="http://www.w3.org/XML/1998/namespace"/>
    <ds:schemaRef ds:uri="http://purl.org/dc/elements/1.1/"/>
    <ds:schemaRef ds:uri="http://purl.org/dc/dcmitype/"/>
    <ds:schemaRef ds:uri="http://schemas.microsoft.com/office/2006/metadata/properties"/>
    <ds:schemaRef ds:uri="http://schemas.microsoft.com/office/2006/documentManagement/types"/>
    <ds:schemaRef ds:uri="123ae73d-14cb-4f68-a95c-b27917d5b8e0"/>
    <ds:schemaRef ds:uri="http://schemas.openxmlformats.org/package/2006/metadata/core-properties"/>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63E0BD69-AE5C-42E1-B4A2-6F9B02666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3ae73d-14cb-4f68-a95c-b27917d5b8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BD</vt:lpstr>
      <vt:lpstr>Worksheet</vt:lpstr>
      <vt:lpstr>Dashbord</vt:lpstr>
      <vt:lpstr>Pivot table</vt:lpstr>
      <vt:lpstr>Analyse descriptive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 soulaimana</dc:creator>
  <cp:lastModifiedBy>Warda Soulaimana</cp:lastModifiedBy>
  <dcterms:created xsi:type="dcterms:W3CDTF">2024-07-13T22:37:21Z</dcterms:created>
  <dcterms:modified xsi:type="dcterms:W3CDTF">2024-07-29T18:55:31Z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0x010100663033947977E549877C7E21590F871C</vt:lpwstr>
  </property>
</Properties>
</file>