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cnwfmh_leeds_ac_uk/Documents/IAJ-Chamber study/Submit/"/>
    </mc:Choice>
  </mc:AlternateContent>
  <xr:revisionPtr revIDLastSave="153" documentId="11_F25DC773A252ABDACC10486EF19845E25ADE58E5" xr6:coauthVersionLast="47" xr6:coauthVersionMax="47" xr10:uidLastSave="{73543052-C495-454B-8219-5D872A8FF667}"/>
  <bookViews>
    <workbookView xWindow="-110" yWindow="-110" windowWidth="19420" windowHeight="10300" xr2:uid="{00000000-000D-0000-FFFF-FFFF00000000}"/>
  </bookViews>
  <sheets>
    <sheet name="AMPAS (Fig 4-7)" sheetId="1" r:id="rId1"/>
    <sheet name="Table 1" sheetId="2" r:id="rId2"/>
    <sheet name="Fig 8, 9 &amp; 11" sheetId="3" r:id="rId3"/>
  </sheets>
  <definedNames>
    <definedName name="_Hlk83395405" localSheetId="1">'Table 1'!$E$18</definedName>
    <definedName name="_Hlk83587339" localSheetId="1">'Table 1'!$B$6</definedName>
    <definedName name="_Hlk83718957" localSheetId="1">'Table 1'!$B$15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1" i="3" l="1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<sst xmlns="http://schemas.openxmlformats.org/spreadsheetml/2006/main" count="409" uniqueCount="63">
  <si>
    <t>D</t>
  </si>
  <si>
    <t>C</t>
  </si>
  <si>
    <t>A</t>
  </si>
  <si>
    <t>B</t>
  </si>
  <si>
    <t>B (Plastic wrap 
&amp; 5mm gap)</t>
  </si>
  <si>
    <t>A (Plastic wrap 
&amp; 1mm gap)</t>
  </si>
  <si>
    <t>C (No plastic wrap 
&amp; 1 mm gap)</t>
  </si>
  <si>
    <t>D (No plastic wrap
 &amp; 5 mm gap)</t>
  </si>
  <si>
    <t>Plate number</t>
  </si>
  <si>
    <t>AMPAS Design</t>
  </si>
  <si>
    <t>Deposited microorganisms (cfu/55mm plate)</t>
  </si>
  <si>
    <t>AMPAS Device</t>
  </si>
  <si>
    <t>ACH</t>
  </si>
  <si>
    <t>Air sampling collection point</t>
  </si>
  <si>
    <t>Bioaerosols load</t>
  </si>
  <si>
    <r>
      <t xml:space="preserve"> (cfu.m</t>
    </r>
    <r>
      <rPr>
        <vertAlign val="superscript"/>
        <sz val="12"/>
        <color rgb="FF000000"/>
        <rFont val="Calibri"/>
        <family val="2"/>
        <scheme val="minor"/>
      </rPr>
      <t>-3</t>
    </r>
    <r>
      <rPr>
        <sz val="12"/>
        <color rgb="FF000000"/>
        <rFont val="Calibri"/>
        <family val="2"/>
        <scheme val="minor"/>
      </rPr>
      <t xml:space="preserve">) </t>
    </r>
  </si>
  <si>
    <t>Deposited microorganism load</t>
  </si>
  <si>
    <r>
      <t xml:space="preserve"> (cfu.m</t>
    </r>
    <r>
      <rPr>
        <vertAlign val="superscript"/>
        <sz val="12"/>
        <color rgb="FF000000"/>
        <rFont val="Calibri"/>
        <family val="2"/>
        <scheme val="minor"/>
      </rPr>
      <t>-2</t>
    </r>
    <r>
      <rPr>
        <sz val="12"/>
        <color rgb="FF000000"/>
        <rFont val="Calibri"/>
        <family val="2"/>
        <scheme val="minor"/>
      </rPr>
      <t>.h</t>
    </r>
    <r>
      <rPr>
        <vertAlign val="superscript"/>
        <sz val="12"/>
        <color rgb="FF000000"/>
        <rFont val="Calibri"/>
        <family val="2"/>
        <scheme val="minor"/>
      </rPr>
      <t>-1</t>
    </r>
    <r>
      <rPr>
        <sz val="12"/>
        <color rgb="FF000000"/>
        <rFont val="Calibri"/>
        <family val="2"/>
        <scheme val="minor"/>
      </rPr>
      <t>)</t>
    </r>
  </si>
  <si>
    <t>Mean ± SD</t>
  </si>
  <si>
    <t xml:space="preserve"> (Min-Max), n=sample size</t>
  </si>
  <si>
    <t xml:space="preserve">Reduction percentage </t>
  </si>
  <si>
    <t xml:space="preserve"> (Min-Max)</t>
  </si>
  <si>
    <t>Near supply air</t>
  </si>
  <si>
    <t xml:space="preserve"> (Inlet)</t>
  </si>
  <si>
    <t>3797 ± 426</t>
  </si>
  <si>
    <t>(2878 - 4437),</t>
  </si>
  <si>
    <t>n=15</t>
  </si>
  <si>
    <t>3696 ± 1885</t>
  </si>
  <si>
    <t>(758 - 7036),</t>
  </si>
  <si>
    <t>Near extract air</t>
  </si>
  <si>
    <t xml:space="preserve"> (Outlet)</t>
  </si>
  <si>
    <t>5599 ± 565</t>
  </si>
  <si>
    <t>(4376 - 6767),</t>
  </si>
  <si>
    <t>9450 ± 4469</t>
  </si>
  <si>
    <t>(4363 - 22171),</t>
  </si>
  <si>
    <t>Mean across both locations</t>
  </si>
  <si>
    <t>4698 ± 1035</t>
  </si>
  <si>
    <t>(2878 - 6767),</t>
  </si>
  <si>
    <t>n=30</t>
  </si>
  <si>
    <t>6573 ± 4470</t>
  </si>
  <si>
    <t>(758 - 22171),</t>
  </si>
  <si>
    <t>2218 ± 350</t>
  </si>
  <si>
    <t>(1669 - 2861),</t>
  </si>
  <si>
    <t>43% ± 8%</t>
  </si>
  <si>
    <t>2442 ± 910</t>
  </si>
  <si>
    <t>(505 - 4042),</t>
  </si>
  <si>
    <t>33% ± 25%</t>
  </si>
  <si>
    <t>(Outlet)</t>
  </si>
  <si>
    <t>3167 ± 580</t>
  </si>
  <si>
    <t>(1933 - 4571),</t>
  </si>
  <si>
    <t>45% ± 10%</t>
  </si>
  <si>
    <t>5086 ± 2961</t>
  </si>
  <si>
    <t>(1011 - 10611),</t>
  </si>
  <si>
    <t>44% ± 32%</t>
  </si>
  <si>
    <t>2693 ± 674</t>
  </si>
  <si>
    <t>(1669 - 4571),</t>
  </si>
  <si>
    <t>3764 ± 2548</t>
  </si>
  <si>
    <t>(505 - 10611),</t>
  </si>
  <si>
    <t>Ventilation rate (ACH)</t>
  </si>
  <si>
    <t>Bioaerosols load (cfu.m-3)</t>
  </si>
  <si>
    <t>Sampling point</t>
  </si>
  <si>
    <t>Deposited microorganism load
 (cfu.m-2.h-1)</t>
  </si>
  <si>
    <t>loss rate due to deposition onto floor
 (h-1)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</si>
</sst>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workbookViewId="0">
      <selection activeCell="G4" sqref="G4"/>
    </sheetView>
  </sheetViews>
  <sheetFormatPr defaultRowHeight="14.5" x14ac:dyDescent="0.35"/>
  <cols>
    <col min="1" max="1" width="15.1796875" style="1" customWidth="1"/>
    <col min="2" max="2" width="14.90625" style="1" customWidth="1"/>
    <col min="3" max="3" width="20.81640625" style="1" customWidth="1"/>
    <col min="4" max="4" width="39.7265625" style="1" customWidth="1"/>
    <col min="5" max="5" width="14.90625" style="1" customWidth="1"/>
    <col min="6" max="6" width="40.7265625" style="1" customWidth="1"/>
  </cols>
  <sheetData>
    <row r="1" spans="1:6" s="1" customFormat="1" x14ac:dyDescent="0.35">
      <c r="A1" s="2" t="s">
        <v>8</v>
      </c>
      <c r="B1" s="2" t="s">
        <v>11</v>
      </c>
      <c r="C1" s="2" t="s">
        <v>9</v>
      </c>
      <c r="D1" s="2" t="s">
        <v>10</v>
      </c>
      <c r="E1" s="2" t="s">
        <v>11</v>
      </c>
      <c r="F1" s="2" t="s">
        <v>10</v>
      </c>
    </row>
    <row r="2" spans="1:6" ht="29" x14ac:dyDescent="0.35">
      <c r="A2" s="3">
        <v>1</v>
      </c>
      <c r="B2" s="3" t="s">
        <v>2</v>
      </c>
      <c r="C2" s="4" t="s">
        <v>7</v>
      </c>
      <c r="D2" s="3">
        <v>35</v>
      </c>
      <c r="E2" s="3" t="s">
        <v>2</v>
      </c>
      <c r="F2" s="3">
        <v>35</v>
      </c>
    </row>
    <row r="3" spans="1:6" ht="29" x14ac:dyDescent="0.35">
      <c r="A3" s="3">
        <v>1</v>
      </c>
      <c r="B3" s="3" t="s">
        <v>2</v>
      </c>
      <c r="C3" s="4" t="s">
        <v>7</v>
      </c>
      <c r="D3" s="3">
        <v>14</v>
      </c>
      <c r="E3" s="3" t="s">
        <v>2</v>
      </c>
      <c r="F3" s="3">
        <v>24</v>
      </c>
    </row>
    <row r="4" spans="1:6" ht="29" x14ac:dyDescent="0.35">
      <c r="A4" s="3">
        <v>1</v>
      </c>
      <c r="B4" s="3" t="s">
        <v>2</v>
      </c>
      <c r="C4" s="4" t="s">
        <v>7</v>
      </c>
      <c r="D4" s="3">
        <v>9</v>
      </c>
      <c r="E4" s="3" t="s">
        <v>2</v>
      </c>
      <c r="F4" s="3">
        <v>19</v>
      </c>
    </row>
    <row r="5" spans="1:6" ht="29" x14ac:dyDescent="0.35">
      <c r="A5" s="3">
        <v>2</v>
      </c>
      <c r="B5" s="3" t="s">
        <v>2</v>
      </c>
      <c r="C5" s="4" t="s">
        <v>7</v>
      </c>
      <c r="D5" s="3">
        <v>14</v>
      </c>
      <c r="E5" s="3" t="s">
        <v>2</v>
      </c>
      <c r="F5" s="3">
        <v>14</v>
      </c>
    </row>
    <row r="6" spans="1:6" ht="29" x14ac:dyDescent="0.35">
      <c r="A6" s="3">
        <v>2</v>
      </c>
      <c r="B6" s="3" t="s">
        <v>2</v>
      </c>
      <c r="C6" s="4" t="s">
        <v>7</v>
      </c>
      <c r="D6" s="3">
        <v>9</v>
      </c>
      <c r="E6" s="3" t="s">
        <v>2</v>
      </c>
      <c r="F6" s="3">
        <v>9</v>
      </c>
    </row>
    <row r="7" spans="1:6" ht="29" x14ac:dyDescent="0.35">
      <c r="A7" s="3">
        <v>2</v>
      </c>
      <c r="B7" s="3" t="s">
        <v>2</v>
      </c>
      <c r="C7" s="4" t="s">
        <v>7</v>
      </c>
      <c r="D7" s="3">
        <v>8</v>
      </c>
      <c r="E7" s="3" t="s">
        <v>2</v>
      </c>
      <c r="F7" s="3">
        <v>18</v>
      </c>
    </row>
    <row r="8" spans="1:6" ht="29" x14ac:dyDescent="0.35">
      <c r="A8" s="3">
        <v>3</v>
      </c>
      <c r="B8" s="3" t="s">
        <v>2</v>
      </c>
      <c r="C8" s="4" t="s">
        <v>7</v>
      </c>
      <c r="D8" s="3">
        <v>20</v>
      </c>
      <c r="E8" s="3" t="s">
        <v>2</v>
      </c>
      <c r="F8" s="3">
        <v>20</v>
      </c>
    </row>
    <row r="9" spans="1:6" ht="29" x14ac:dyDescent="0.35">
      <c r="A9" s="3">
        <v>3</v>
      </c>
      <c r="B9" s="3" t="s">
        <v>2</v>
      </c>
      <c r="C9" s="4" t="s">
        <v>7</v>
      </c>
      <c r="D9" s="3">
        <v>12</v>
      </c>
      <c r="E9" s="3" t="s">
        <v>2</v>
      </c>
      <c r="F9" s="3">
        <v>12</v>
      </c>
    </row>
    <row r="10" spans="1:6" ht="29" x14ac:dyDescent="0.35">
      <c r="A10" s="3">
        <v>3</v>
      </c>
      <c r="B10" s="3" t="s">
        <v>2</v>
      </c>
      <c r="C10" s="4" t="s">
        <v>7</v>
      </c>
      <c r="D10" s="3">
        <v>5</v>
      </c>
      <c r="E10" s="3" t="s">
        <v>2</v>
      </c>
      <c r="F10" s="3">
        <v>5</v>
      </c>
    </row>
    <row r="11" spans="1:6" ht="29" x14ac:dyDescent="0.35">
      <c r="A11" s="3">
        <v>4</v>
      </c>
      <c r="B11" s="3" t="s">
        <v>2</v>
      </c>
      <c r="C11" s="4" t="s">
        <v>7</v>
      </c>
      <c r="D11" s="3">
        <v>23</v>
      </c>
      <c r="E11" s="3" t="s">
        <v>2</v>
      </c>
      <c r="F11" s="3">
        <v>13</v>
      </c>
    </row>
    <row r="12" spans="1:6" ht="29" x14ac:dyDescent="0.35">
      <c r="A12" s="3">
        <v>4</v>
      </c>
      <c r="B12" s="3" t="s">
        <v>2</v>
      </c>
      <c r="C12" s="4" t="s">
        <v>7</v>
      </c>
      <c r="D12" s="3">
        <v>4</v>
      </c>
      <c r="E12" s="3" t="s">
        <v>2</v>
      </c>
      <c r="F12" s="3">
        <v>4</v>
      </c>
    </row>
    <row r="13" spans="1:6" ht="29" x14ac:dyDescent="0.35">
      <c r="A13" s="3">
        <v>4</v>
      </c>
      <c r="B13" s="3" t="s">
        <v>2</v>
      </c>
      <c r="C13" s="4" t="s">
        <v>7</v>
      </c>
      <c r="D13" s="3">
        <v>6</v>
      </c>
      <c r="E13" s="3" t="s">
        <v>2</v>
      </c>
      <c r="F13" s="3">
        <v>6</v>
      </c>
    </row>
    <row r="14" spans="1:6" ht="29" x14ac:dyDescent="0.35">
      <c r="A14" s="3">
        <v>5</v>
      </c>
      <c r="B14" s="3" t="s">
        <v>2</v>
      </c>
      <c r="C14" s="4" t="s">
        <v>7</v>
      </c>
      <c r="D14" s="3">
        <v>27</v>
      </c>
      <c r="E14" s="3" t="s">
        <v>2</v>
      </c>
      <c r="F14" s="3">
        <v>7</v>
      </c>
    </row>
    <row r="15" spans="1:6" ht="29" x14ac:dyDescent="0.35">
      <c r="A15" s="3">
        <v>5</v>
      </c>
      <c r="B15" s="3" t="s">
        <v>2</v>
      </c>
      <c r="C15" s="4" t="s">
        <v>7</v>
      </c>
      <c r="D15" s="3">
        <v>10</v>
      </c>
      <c r="E15" s="3" t="s">
        <v>2</v>
      </c>
      <c r="F15" s="3">
        <v>10</v>
      </c>
    </row>
    <row r="16" spans="1:6" ht="29" x14ac:dyDescent="0.35">
      <c r="A16" s="3">
        <v>5</v>
      </c>
      <c r="B16" s="3" t="s">
        <v>2</v>
      </c>
      <c r="C16" s="4" t="s">
        <v>7</v>
      </c>
      <c r="D16" s="3">
        <v>8</v>
      </c>
      <c r="E16" s="3" t="s">
        <v>2</v>
      </c>
      <c r="F16" s="3">
        <v>8</v>
      </c>
    </row>
    <row r="17" spans="1:6" ht="29" x14ac:dyDescent="0.35">
      <c r="A17" s="3">
        <v>6</v>
      </c>
      <c r="B17" s="3" t="s">
        <v>2</v>
      </c>
      <c r="C17" s="4" t="s">
        <v>7</v>
      </c>
      <c r="D17" s="3">
        <v>22</v>
      </c>
      <c r="E17" s="3" t="s">
        <v>2</v>
      </c>
      <c r="F17" s="3">
        <v>22</v>
      </c>
    </row>
    <row r="18" spans="1:6" ht="29" x14ac:dyDescent="0.35">
      <c r="A18" s="3">
        <v>6</v>
      </c>
      <c r="B18" s="3" t="s">
        <v>2</v>
      </c>
      <c r="C18" s="4" t="s">
        <v>7</v>
      </c>
      <c r="D18" s="3">
        <v>7</v>
      </c>
      <c r="E18" s="3" t="s">
        <v>2</v>
      </c>
      <c r="F18" s="3">
        <v>7</v>
      </c>
    </row>
    <row r="19" spans="1:6" ht="29" x14ac:dyDescent="0.35">
      <c r="A19" s="3">
        <v>6</v>
      </c>
      <c r="B19" s="3" t="s">
        <v>2</v>
      </c>
      <c r="C19" s="4" t="s">
        <v>7</v>
      </c>
      <c r="D19" s="3">
        <v>10</v>
      </c>
      <c r="E19" s="3" t="s">
        <v>2</v>
      </c>
      <c r="F19" s="3">
        <v>10</v>
      </c>
    </row>
    <row r="20" spans="1:6" ht="29" x14ac:dyDescent="0.35">
      <c r="A20" s="3">
        <v>1</v>
      </c>
      <c r="B20" s="3" t="s">
        <v>3</v>
      </c>
      <c r="C20" s="4" t="s">
        <v>4</v>
      </c>
      <c r="D20" s="3">
        <v>34</v>
      </c>
      <c r="E20" s="3" t="s">
        <v>3</v>
      </c>
      <c r="F20" s="3">
        <v>34</v>
      </c>
    </row>
    <row r="21" spans="1:6" ht="29" x14ac:dyDescent="0.35">
      <c r="A21" s="3">
        <v>1</v>
      </c>
      <c r="B21" s="3" t="s">
        <v>3</v>
      </c>
      <c r="C21" s="4" t="s">
        <v>4</v>
      </c>
      <c r="D21" s="3">
        <v>12</v>
      </c>
      <c r="E21" s="3" t="s">
        <v>3</v>
      </c>
      <c r="F21" s="3">
        <v>22</v>
      </c>
    </row>
    <row r="22" spans="1:6" ht="29" x14ac:dyDescent="0.35">
      <c r="A22" s="3">
        <v>1</v>
      </c>
      <c r="B22" s="3" t="s">
        <v>3</v>
      </c>
      <c r="C22" s="4" t="s">
        <v>4</v>
      </c>
      <c r="D22" s="3">
        <v>12</v>
      </c>
      <c r="E22" s="3" t="s">
        <v>3</v>
      </c>
      <c r="F22" s="3">
        <v>12</v>
      </c>
    </row>
    <row r="23" spans="1:6" ht="29" x14ac:dyDescent="0.35">
      <c r="A23" s="3">
        <v>2</v>
      </c>
      <c r="B23" s="3" t="s">
        <v>3</v>
      </c>
      <c r="C23" s="4" t="s">
        <v>4</v>
      </c>
      <c r="D23" s="3">
        <v>7</v>
      </c>
      <c r="E23" s="3" t="s">
        <v>3</v>
      </c>
      <c r="F23" s="3">
        <v>7</v>
      </c>
    </row>
    <row r="24" spans="1:6" ht="29" x14ac:dyDescent="0.35">
      <c r="A24" s="3">
        <v>2</v>
      </c>
      <c r="B24" s="3" t="s">
        <v>3</v>
      </c>
      <c r="C24" s="4" t="s">
        <v>4</v>
      </c>
      <c r="D24" s="3">
        <v>12</v>
      </c>
      <c r="E24" s="3" t="s">
        <v>3</v>
      </c>
      <c r="F24" s="3">
        <v>12</v>
      </c>
    </row>
    <row r="25" spans="1:6" ht="29" x14ac:dyDescent="0.35">
      <c r="A25" s="3">
        <v>2</v>
      </c>
      <c r="B25" s="3" t="s">
        <v>3</v>
      </c>
      <c r="C25" s="4" t="s">
        <v>4</v>
      </c>
      <c r="D25" s="3">
        <v>15</v>
      </c>
      <c r="E25" s="3" t="s">
        <v>3</v>
      </c>
      <c r="F25" s="3">
        <v>15</v>
      </c>
    </row>
    <row r="26" spans="1:6" ht="29" x14ac:dyDescent="0.35">
      <c r="A26" s="3">
        <v>3</v>
      </c>
      <c r="B26" s="3" t="s">
        <v>3</v>
      </c>
      <c r="C26" s="4" t="s">
        <v>4</v>
      </c>
      <c r="D26" s="3">
        <v>4</v>
      </c>
      <c r="E26" s="3" t="s">
        <v>3</v>
      </c>
      <c r="F26" s="3">
        <v>14</v>
      </c>
    </row>
    <row r="27" spans="1:6" ht="29" x14ac:dyDescent="0.35">
      <c r="A27" s="3">
        <v>3</v>
      </c>
      <c r="B27" s="3" t="s">
        <v>3</v>
      </c>
      <c r="C27" s="4" t="s">
        <v>4</v>
      </c>
      <c r="D27" s="3">
        <v>6</v>
      </c>
      <c r="E27" s="3" t="s">
        <v>3</v>
      </c>
      <c r="F27" s="3">
        <v>6</v>
      </c>
    </row>
    <row r="28" spans="1:6" ht="29" x14ac:dyDescent="0.35">
      <c r="A28" s="3">
        <v>3</v>
      </c>
      <c r="B28" s="3" t="s">
        <v>3</v>
      </c>
      <c r="C28" s="4" t="s">
        <v>4</v>
      </c>
      <c r="D28" s="3">
        <v>27</v>
      </c>
      <c r="E28" s="3" t="s">
        <v>3</v>
      </c>
      <c r="F28" s="3">
        <v>27</v>
      </c>
    </row>
    <row r="29" spans="1:6" ht="29" x14ac:dyDescent="0.35">
      <c r="A29" s="3">
        <v>4</v>
      </c>
      <c r="B29" s="3" t="s">
        <v>3</v>
      </c>
      <c r="C29" s="4" t="s">
        <v>4</v>
      </c>
      <c r="D29" s="3">
        <v>8</v>
      </c>
      <c r="E29" s="3" t="s">
        <v>3</v>
      </c>
      <c r="F29" s="3">
        <v>8</v>
      </c>
    </row>
    <row r="30" spans="1:6" ht="29" x14ac:dyDescent="0.35">
      <c r="A30" s="3">
        <v>4</v>
      </c>
      <c r="B30" s="3" t="s">
        <v>3</v>
      </c>
      <c r="C30" s="4" t="s">
        <v>4</v>
      </c>
      <c r="D30" s="3">
        <v>20</v>
      </c>
      <c r="E30" s="3" t="s">
        <v>3</v>
      </c>
      <c r="F30" s="3">
        <v>20</v>
      </c>
    </row>
    <row r="31" spans="1:6" ht="29" x14ac:dyDescent="0.35">
      <c r="A31" s="3">
        <v>4</v>
      </c>
      <c r="B31" s="3" t="s">
        <v>3</v>
      </c>
      <c r="C31" s="4" t="s">
        <v>4</v>
      </c>
      <c r="D31" s="3">
        <v>12</v>
      </c>
      <c r="E31" s="3" t="s">
        <v>3</v>
      </c>
      <c r="F31" s="3">
        <v>12</v>
      </c>
    </row>
    <row r="32" spans="1:6" ht="29" x14ac:dyDescent="0.35">
      <c r="A32" s="3">
        <v>5</v>
      </c>
      <c r="B32" s="3" t="s">
        <v>3</v>
      </c>
      <c r="C32" s="4" t="s">
        <v>4</v>
      </c>
      <c r="D32" s="3">
        <v>6</v>
      </c>
      <c r="E32" s="3" t="s">
        <v>3</v>
      </c>
      <c r="F32" s="3">
        <v>6</v>
      </c>
    </row>
    <row r="33" spans="1:6" ht="29" x14ac:dyDescent="0.35">
      <c r="A33" s="3">
        <v>5</v>
      </c>
      <c r="B33" s="3" t="s">
        <v>3</v>
      </c>
      <c r="C33" s="4" t="s">
        <v>4</v>
      </c>
      <c r="D33" s="3">
        <v>27</v>
      </c>
      <c r="E33" s="3" t="s">
        <v>3</v>
      </c>
      <c r="F33" s="3">
        <v>16</v>
      </c>
    </row>
    <row r="34" spans="1:6" ht="29" x14ac:dyDescent="0.35">
      <c r="A34" s="3">
        <v>5</v>
      </c>
      <c r="B34" s="3" t="s">
        <v>3</v>
      </c>
      <c r="C34" s="4" t="s">
        <v>4</v>
      </c>
      <c r="D34" s="3">
        <v>10</v>
      </c>
      <c r="E34" s="3" t="s">
        <v>3</v>
      </c>
      <c r="F34" s="3">
        <v>10</v>
      </c>
    </row>
    <row r="35" spans="1:6" ht="29" x14ac:dyDescent="0.35">
      <c r="A35" s="3">
        <v>6</v>
      </c>
      <c r="B35" s="3" t="s">
        <v>3</v>
      </c>
      <c r="C35" s="4" t="s">
        <v>4</v>
      </c>
      <c r="D35" s="3">
        <v>22</v>
      </c>
      <c r="E35" s="3" t="s">
        <v>3</v>
      </c>
      <c r="F35" s="3">
        <v>22</v>
      </c>
    </row>
    <row r="36" spans="1:6" ht="29" x14ac:dyDescent="0.35">
      <c r="A36" s="3">
        <v>6</v>
      </c>
      <c r="B36" s="3" t="s">
        <v>3</v>
      </c>
      <c r="C36" s="4" t="s">
        <v>4</v>
      </c>
      <c r="D36" s="3">
        <v>7</v>
      </c>
      <c r="E36" s="3" t="s">
        <v>3</v>
      </c>
      <c r="F36" s="3">
        <v>7</v>
      </c>
    </row>
    <row r="37" spans="1:6" ht="29" x14ac:dyDescent="0.35">
      <c r="A37" s="3">
        <v>6</v>
      </c>
      <c r="B37" s="3" t="s">
        <v>3</v>
      </c>
      <c r="C37" s="4" t="s">
        <v>4</v>
      </c>
      <c r="D37" s="3">
        <v>10</v>
      </c>
      <c r="E37" s="3" t="s">
        <v>3</v>
      </c>
      <c r="F37" s="3">
        <v>10</v>
      </c>
    </row>
    <row r="38" spans="1:6" ht="29" x14ac:dyDescent="0.35">
      <c r="A38" s="3">
        <v>1</v>
      </c>
      <c r="B38" s="3" t="s">
        <v>1</v>
      </c>
      <c r="C38" s="4" t="s">
        <v>5</v>
      </c>
      <c r="D38" s="3">
        <v>34</v>
      </c>
      <c r="E38" s="3" t="s">
        <v>1</v>
      </c>
      <c r="F38" s="3">
        <v>34</v>
      </c>
    </row>
    <row r="39" spans="1:6" ht="29" x14ac:dyDescent="0.35">
      <c r="A39" s="3">
        <v>1</v>
      </c>
      <c r="B39" s="3" t="s">
        <v>1</v>
      </c>
      <c r="C39" s="4" t="s">
        <v>5</v>
      </c>
      <c r="D39" s="3">
        <v>15</v>
      </c>
      <c r="E39" s="3" t="s">
        <v>1</v>
      </c>
      <c r="F39" s="3">
        <v>15</v>
      </c>
    </row>
    <row r="40" spans="1:6" ht="29" x14ac:dyDescent="0.35">
      <c r="A40" s="3">
        <v>1</v>
      </c>
      <c r="B40" s="3" t="s">
        <v>1</v>
      </c>
      <c r="C40" s="4" t="s">
        <v>5</v>
      </c>
      <c r="D40" s="3">
        <v>20</v>
      </c>
      <c r="E40" s="3" t="s">
        <v>1</v>
      </c>
      <c r="F40" s="3">
        <v>20</v>
      </c>
    </row>
    <row r="41" spans="1:6" ht="29" x14ac:dyDescent="0.35">
      <c r="A41" s="3">
        <v>2</v>
      </c>
      <c r="B41" s="3" t="s">
        <v>1</v>
      </c>
      <c r="C41" s="4" t="s">
        <v>5</v>
      </c>
      <c r="D41" s="3">
        <v>7</v>
      </c>
      <c r="E41" s="3" t="s">
        <v>1</v>
      </c>
      <c r="F41" s="3">
        <v>7</v>
      </c>
    </row>
    <row r="42" spans="1:6" ht="29" x14ac:dyDescent="0.35">
      <c r="A42" s="3">
        <v>2</v>
      </c>
      <c r="B42" s="3" t="s">
        <v>1</v>
      </c>
      <c r="C42" s="4" t="s">
        <v>5</v>
      </c>
      <c r="D42" s="3">
        <v>12</v>
      </c>
      <c r="E42" s="3" t="s">
        <v>1</v>
      </c>
      <c r="F42" s="3">
        <v>12</v>
      </c>
    </row>
    <row r="43" spans="1:6" ht="29" x14ac:dyDescent="0.35">
      <c r="A43" s="3">
        <v>2</v>
      </c>
      <c r="B43" s="3" t="s">
        <v>1</v>
      </c>
      <c r="C43" s="4" t="s">
        <v>5</v>
      </c>
      <c r="D43" s="3">
        <v>10</v>
      </c>
      <c r="E43" s="3" t="s">
        <v>1</v>
      </c>
      <c r="F43" s="3">
        <v>10</v>
      </c>
    </row>
    <row r="44" spans="1:6" ht="29" x14ac:dyDescent="0.35">
      <c r="A44" s="3">
        <v>3</v>
      </c>
      <c r="B44" s="3" t="s">
        <v>1</v>
      </c>
      <c r="C44" s="4" t="s">
        <v>5</v>
      </c>
      <c r="D44" s="3">
        <v>13</v>
      </c>
      <c r="E44" s="3" t="s">
        <v>1</v>
      </c>
      <c r="F44" s="3">
        <v>13</v>
      </c>
    </row>
    <row r="45" spans="1:6" ht="29" x14ac:dyDescent="0.35">
      <c r="A45" s="3">
        <v>3</v>
      </c>
      <c r="B45" s="3" t="s">
        <v>1</v>
      </c>
      <c r="C45" s="4" t="s">
        <v>5</v>
      </c>
      <c r="D45" s="3">
        <v>6</v>
      </c>
      <c r="E45" s="3" t="s">
        <v>1</v>
      </c>
      <c r="F45" s="3">
        <v>6</v>
      </c>
    </row>
    <row r="46" spans="1:6" ht="29" x14ac:dyDescent="0.35">
      <c r="A46" s="3">
        <v>3</v>
      </c>
      <c r="B46" s="3" t="s">
        <v>1</v>
      </c>
      <c r="C46" s="4" t="s">
        <v>5</v>
      </c>
      <c r="D46" s="3">
        <v>19</v>
      </c>
      <c r="E46" s="3" t="s">
        <v>1</v>
      </c>
      <c r="F46" s="3">
        <v>19</v>
      </c>
    </row>
    <row r="47" spans="1:6" ht="29" x14ac:dyDescent="0.35">
      <c r="A47" s="3">
        <v>4</v>
      </c>
      <c r="B47" s="3" t="s">
        <v>1</v>
      </c>
      <c r="C47" s="4" t="s">
        <v>5</v>
      </c>
      <c r="D47" s="3">
        <v>22</v>
      </c>
      <c r="E47" s="3" t="s">
        <v>1</v>
      </c>
      <c r="F47" s="3">
        <v>14</v>
      </c>
    </row>
    <row r="48" spans="1:6" ht="29" x14ac:dyDescent="0.35">
      <c r="A48" s="3">
        <v>4</v>
      </c>
      <c r="B48" s="3" t="s">
        <v>1</v>
      </c>
      <c r="C48" s="4" t="s">
        <v>5</v>
      </c>
      <c r="D48" s="3">
        <v>18</v>
      </c>
      <c r="E48" s="3" t="s">
        <v>1</v>
      </c>
      <c r="F48" s="3">
        <v>18</v>
      </c>
    </row>
    <row r="49" spans="1:6" ht="29" x14ac:dyDescent="0.35">
      <c r="A49" s="3">
        <v>4</v>
      </c>
      <c r="B49" s="3" t="s">
        <v>1</v>
      </c>
      <c r="C49" s="4" t="s">
        <v>5</v>
      </c>
      <c r="D49" s="3">
        <v>12</v>
      </c>
      <c r="E49" s="3" t="s">
        <v>1</v>
      </c>
      <c r="F49" s="3">
        <v>12</v>
      </c>
    </row>
    <row r="50" spans="1:6" ht="29" x14ac:dyDescent="0.35">
      <c r="A50" s="3">
        <v>5</v>
      </c>
      <c r="B50" s="3" t="s">
        <v>1</v>
      </c>
      <c r="C50" s="4" t="s">
        <v>5</v>
      </c>
      <c r="D50" s="3">
        <v>16</v>
      </c>
      <c r="E50" s="3" t="s">
        <v>1</v>
      </c>
      <c r="F50" s="3">
        <v>16</v>
      </c>
    </row>
    <row r="51" spans="1:6" ht="29" x14ac:dyDescent="0.35">
      <c r="A51" s="3">
        <v>5</v>
      </c>
      <c r="B51" s="3" t="s">
        <v>1</v>
      </c>
      <c r="C51" s="4" t="s">
        <v>5</v>
      </c>
      <c r="D51" s="3">
        <v>23</v>
      </c>
      <c r="E51" s="3" t="s">
        <v>1</v>
      </c>
      <c r="F51" s="3">
        <v>13</v>
      </c>
    </row>
    <row r="52" spans="1:6" ht="29" x14ac:dyDescent="0.35">
      <c r="A52" s="3">
        <v>5</v>
      </c>
      <c r="B52" s="3" t="s">
        <v>1</v>
      </c>
      <c r="C52" s="4" t="s">
        <v>5</v>
      </c>
      <c r="D52" s="3">
        <v>10</v>
      </c>
      <c r="E52" s="3" t="s">
        <v>1</v>
      </c>
      <c r="F52" s="3">
        <v>10</v>
      </c>
    </row>
    <row r="53" spans="1:6" ht="29" x14ac:dyDescent="0.35">
      <c r="A53" s="3">
        <v>6</v>
      </c>
      <c r="B53" s="3" t="s">
        <v>1</v>
      </c>
      <c r="C53" s="4" t="s">
        <v>5</v>
      </c>
      <c r="D53" s="3">
        <v>22</v>
      </c>
      <c r="E53" s="3" t="s">
        <v>1</v>
      </c>
      <c r="F53" s="3">
        <v>12</v>
      </c>
    </row>
    <row r="54" spans="1:6" ht="29" x14ac:dyDescent="0.35">
      <c r="A54" s="3">
        <v>6</v>
      </c>
      <c r="B54" s="3" t="s">
        <v>1</v>
      </c>
      <c r="C54" s="4" t="s">
        <v>5</v>
      </c>
      <c r="D54" s="3">
        <v>7</v>
      </c>
      <c r="E54" s="3" t="s">
        <v>1</v>
      </c>
      <c r="F54" s="3">
        <v>7</v>
      </c>
    </row>
    <row r="55" spans="1:6" ht="29" x14ac:dyDescent="0.35">
      <c r="A55" s="3">
        <v>6</v>
      </c>
      <c r="B55" s="3" t="s">
        <v>1</v>
      </c>
      <c r="C55" s="4" t="s">
        <v>5</v>
      </c>
      <c r="D55" s="3">
        <v>10</v>
      </c>
      <c r="E55" s="3" t="s">
        <v>1</v>
      </c>
      <c r="F55" s="3">
        <v>10</v>
      </c>
    </row>
    <row r="56" spans="1:6" ht="29" x14ac:dyDescent="0.35">
      <c r="A56" s="3">
        <v>1</v>
      </c>
      <c r="B56" s="3" t="s">
        <v>0</v>
      </c>
      <c r="C56" s="4" t="s">
        <v>6</v>
      </c>
      <c r="D56" s="3">
        <v>25</v>
      </c>
      <c r="E56" s="3" t="s">
        <v>0</v>
      </c>
      <c r="F56" s="3">
        <v>25</v>
      </c>
    </row>
    <row r="57" spans="1:6" ht="29" x14ac:dyDescent="0.35">
      <c r="A57" s="3">
        <v>1</v>
      </c>
      <c r="B57" s="3" t="s">
        <v>0</v>
      </c>
      <c r="C57" s="4" t="s">
        <v>6</v>
      </c>
      <c r="D57" s="3">
        <v>5</v>
      </c>
      <c r="E57" s="3" t="s">
        <v>0</v>
      </c>
      <c r="F57" s="3">
        <v>15</v>
      </c>
    </row>
    <row r="58" spans="1:6" ht="29" x14ac:dyDescent="0.35">
      <c r="A58" s="3">
        <v>1</v>
      </c>
      <c r="B58" s="3" t="s">
        <v>0</v>
      </c>
      <c r="C58" s="4" t="s">
        <v>6</v>
      </c>
      <c r="D58" s="3">
        <v>10</v>
      </c>
      <c r="E58" s="3" t="s">
        <v>0</v>
      </c>
      <c r="F58" s="3">
        <v>10</v>
      </c>
    </row>
    <row r="59" spans="1:6" ht="29" x14ac:dyDescent="0.35">
      <c r="A59" s="3">
        <v>2</v>
      </c>
      <c r="B59" s="3" t="s">
        <v>0</v>
      </c>
      <c r="C59" s="4" t="s">
        <v>6</v>
      </c>
      <c r="D59" s="3">
        <v>25</v>
      </c>
      <c r="E59" s="3" t="s">
        <v>0</v>
      </c>
      <c r="F59" s="3">
        <v>25</v>
      </c>
    </row>
    <row r="60" spans="1:6" ht="29" x14ac:dyDescent="0.35">
      <c r="A60" s="3">
        <v>2</v>
      </c>
      <c r="B60" s="3" t="s">
        <v>0</v>
      </c>
      <c r="C60" s="4" t="s">
        <v>6</v>
      </c>
      <c r="D60" s="3">
        <v>6</v>
      </c>
      <c r="E60" s="3" t="s">
        <v>0</v>
      </c>
      <c r="F60" s="3">
        <v>16</v>
      </c>
    </row>
    <row r="61" spans="1:6" ht="29" x14ac:dyDescent="0.35">
      <c r="A61" s="3">
        <v>2</v>
      </c>
      <c r="B61" s="3" t="s">
        <v>0</v>
      </c>
      <c r="C61" s="4" t="s">
        <v>6</v>
      </c>
      <c r="D61" s="3">
        <v>6</v>
      </c>
      <c r="E61" s="3" t="s">
        <v>0</v>
      </c>
      <c r="F61" s="3">
        <v>6</v>
      </c>
    </row>
    <row r="62" spans="1:6" ht="29" x14ac:dyDescent="0.35">
      <c r="A62" s="3">
        <v>3</v>
      </c>
      <c r="B62" s="3" t="s">
        <v>0</v>
      </c>
      <c r="C62" s="4" t="s">
        <v>6</v>
      </c>
      <c r="D62" s="3">
        <v>11</v>
      </c>
      <c r="E62" s="3" t="s">
        <v>0</v>
      </c>
      <c r="F62" s="3">
        <v>11</v>
      </c>
    </row>
    <row r="63" spans="1:6" ht="29" x14ac:dyDescent="0.35">
      <c r="A63" s="3">
        <v>3</v>
      </c>
      <c r="B63" s="3" t="s">
        <v>0</v>
      </c>
      <c r="C63" s="4" t="s">
        <v>6</v>
      </c>
      <c r="D63" s="3">
        <v>4</v>
      </c>
      <c r="E63" s="3" t="s">
        <v>0</v>
      </c>
      <c r="F63" s="3">
        <v>4</v>
      </c>
    </row>
    <row r="64" spans="1:6" ht="29" x14ac:dyDescent="0.35">
      <c r="A64" s="3">
        <v>3</v>
      </c>
      <c r="B64" s="3" t="s">
        <v>0</v>
      </c>
      <c r="C64" s="4" t="s">
        <v>6</v>
      </c>
      <c r="D64" s="3">
        <v>10</v>
      </c>
      <c r="E64" s="3" t="s">
        <v>0</v>
      </c>
      <c r="F64" s="3">
        <v>10</v>
      </c>
    </row>
    <row r="65" spans="1:6" ht="29" x14ac:dyDescent="0.35">
      <c r="A65" s="3">
        <v>4</v>
      </c>
      <c r="B65" s="3" t="s">
        <v>0</v>
      </c>
      <c r="C65" s="4" t="s">
        <v>6</v>
      </c>
      <c r="D65" s="3">
        <v>20</v>
      </c>
      <c r="E65" s="3" t="s">
        <v>0</v>
      </c>
      <c r="F65" s="3">
        <v>12</v>
      </c>
    </row>
    <row r="66" spans="1:6" ht="29" x14ac:dyDescent="0.35">
      <c r="A66" s="3">
        <v>4</v>
      </c>
      <c r="B66" s="3" t="s">
        <v>0</v>
      </c>
      <c r="C66" s="4" t="s">
        <v>6</v>
      </c>
      <c r="D66" s="3">
        <v>8</v>
      </c>
      <c r="E66" s="3" t="s">
        <v>0</v>
      </c>
      <c r="F66" s="3">
        <v>8</v>
      </c>
    </row>
    <row r="67" spans="1:6" ht="29" x14ac:dyDescent="0.35">
      <c r="A67" s="3">
        <v>4</v>
      </c>
      <c r="B67" s="3" t="s">
        <v>0</v>
      </c>
      <c r="C67" s="4" t="s">
        <v>6</v>
      </c>
      <c r="D67" s="3">
        <v>5</v>
      </c>
      <c r="E67" s="3" t="s">
        <v>0</v>
      </c>
      <c r="F67" s="3">
        <v>5</v>
      </c>
    </row>
    <row r="68" spans="1:6" ht="29" x14ac:dyDescent="0.35">
      <c r="A68" s="3">
        <v>5</v>
      </c>
      <c r="B68" s="3" t="s">
        <v>0</v>
      </c>
      <c r="C68" s="4" t="s">
        <v>6</v>
      </c>
      <c r="D68" s="3">
        <v>27</v>
      </c>
      <c r="E68" s="3" t="s">
        <v>0</v>
      </c>
      <c r="F68" s="3">
        <v>11</v>
      </c>
    </row>
    <row r="69" spans="1:6" ht="29" x14ac:dyDescent="0.35">
      <c r="A69" s="3">
        <v>5</v>
      </c>
      <c r="B69" s="3" t="s">
        <v>0</v>
      </c>
      <c r="C69" s="4" t="s">
        <v>6</v>
      </c>
      <c r="D69" s="3">
        <v>8</v>
      </c>
      <c r="E69" s="3" t="s">
        <v>0</v>
      </c>
      <c r="F69" s="3">
        <v>8</v>
      </c>
    </row>
    <row r="70" spans="1:6" ht="29" x14ac:dyDescent="0.35">
      <c r="A70" s="3">
        <v>5</v>
      </c>
      <c r="B70" s="3" t="s">
        <v>0</v>
      </c>
      <c r="C70" s="4" t="s">
        <v>6</v>
      </c>
      <c r="D70" s="3">
        <v>18</v>
      </c>
      <c r="E70" s="3" t="s">
        <v>0</v>
      </c>
      <c r="F70" s="3">
        <v>18</v>
      </c>
    </row>
    <row r="71" spans="1:6" ht="29" x14ac:dyDescent="0.35">
      <c r="A71" s="3">
        <v>6</v>
      </c>
      <c r="B71" s="3" t="s">
        <v>0</v>
      </c>
      <c r="C71" s="4" t="s">
        <v>6</v>
      </c>
      <c r="D71" s="3">
        <v>21</v>
      </c>
      <c r="E71" s="3" t="s">
        <v>0</v>
      </c>
      <c r="F71" s="3">
        <v>14</v>
      </c>
    </row>
    <row r="72" spans="1:6" ht="29" x14ac:dyDescent="0.35">
      <c r="A72" s="3">
        <v>6</v>
      </c>
      <c r="B72" s="3" t="s">
        <v>0</v>
      </c>
      <c r="C72" s="4" t="s">
        <v>6</v>
      </c>
      <c r="D72" s="3">
        <v>8</v>
      </c>
      <c r="E72" s="3" t="s">
        <v>0</v>
      </c>
      <c r="F72" s="3">
        <v>8</v>
      </c>
    </row>
    <row r="73" spans="1:6" ht="29" x14ac:dyDescent="0.35">
      <c r="A73" s="3">
        <v>6</v>
      </c>
      <c r="B73" s="3" t="s">
        <v>0</v>
      </c>
      <c r="C73" s="4" t="s">
        <v>6</v>
      </c>
      <c r="D73" s="3">
        <v>8</v>
      </c>
      <c r="E73" s="3" t="s">
        <v>0</v>
      </c>
      <c r="F73" s="3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BF98-2661-4728-B7DF-91B76FE27B8E}">
  <dimension ref="B1:G23"/>
  <sheetViews>
    <sheetView workbookViewId="0">
      <selection activeCell="I18" sqref="I18"/>
    </sheetView>
  </sheetViews>
  <sheetFormatPr defaultRowHeight="14.5" x14ac:dyDescent="0.35"/>
  <cols>
    <col min="1" max="2" width="8.7265625" style="10"/>
    <col min="3" max="3" width="13.453125" style="10" customWidth="1"/>
    <col min="4" max="4" width="15.08984375" style="10" customWidth="1"/>
    <col min="5" max="5" width="13.6328125" style="10" customWidth="1"/>
    <col min="6" max="6" width="13.81640625" style="10" customWidth="1"/>
    <col min="7" max="7" width="17.36328125" style="10" customWidth="1"/>
    <col min="8" max="16384" width="8.7265625" style="10"/>
  </cols>
  <sheetData>
    <row r="1" spans="2:7" ht="15" thickBot="1" x14ac:dyDescent="0.4"/>
    <row r="2" spans="2:7" s="1" customFormat="1" ht="19" customHeight="1" x14ac:dyDescent="0.35">
      <c r="B2" s="32" t="s">
        <v>12</v>
      </c>
      <c r="C2" s="35" t="s">
        <v>13</v>
      </c>
      <c r="D2" s="38" t="s">
        <v>14</v>
      </c>
      <c r="E2" s="38"/>
      <c r="F2" s="38" t="s">
        <v>16</v>
      </c>
      <c r="G2" s="38"/>
    </row>
    <row r="3" spans="2:7" ht="17.5" customHeight="1" thickBot="1" x14ac:dyDescent="0.4">
      <c r="B3" s="33"/>
      <c r="C3" s="36"/>
      <c r="D3" s="27" t="s">
        <v>15</v>
      </c>
      <c r="E3" s="27"/>
      <c r="F3" s="27" t="s">
        <v>17</v>
      </c>
      <c r="G3" s="27"/>
    </row>
    <row r="4" spans="2:7" ht="15.5" x14ac:dyDescent="0.35">
      <c r="B4" s="33"/>
      <c r="C4" s="36"/>
      <c r="D4" s="6" t="s">
        <v>18</v>
      </c>
      <c r="E4" s="35" t="s">
        <v>20</v>
      </c>
      <c r="F4" s="6" t="s">
        <v>18</v>
      </c>
      <c r="G4" s="35" t="s">
        <v>20</v>
      </c>
    </row>
    <row r="5" spans="2:7" s="12" customFormat="1" ht="31.5" thickBot="1" x14ac:dyDescent="0.4">
      <c r="B5" s="34"/>
      <c r="C5" s="37"/>
      <c r="D5" s="11" t="s">
        <v>19</v>
      </c>
      <c r="E5" s="27"/>
      <c r="F5" s="11" t="s">
        <v>21</v>
      </c>
      <c r="G5" s="27"/>
    </row>
    <row r="6" spans="2:7" ht="31" x14ac:dyDescent="0.35">
      <c r="B6" s="29">
        <v>3</v>
      </c>
      <c r="C6" s="9" t="s">
        <v>22</v>
      </c>
      <c r="D6" s="9" t="s">
        <v>24</v>
      </c>
      <c r="E6" s="30"/>
      <c r="F6" s="9" t="s">
        <v>27</v>
      </c>
      <c r="G6" s="31"/>
    </row>
    <row r="7" spans="2:7" ht="15.5" x14ac:dyDescent="0.35">
      <c r="B7" s="23"/>
      <c r="C7" s="9" t="s">
        <v>23</v>
      </c>
      <c r="D7" s="9" t="s">
        <v>25</v>
      </c>
      <c r="E7" s="24"/>
      <c r="F7" s="9" t="s">
        <v>28</v>
      </c>
      <c r="G7" s="28"/>
    </row>
    <row r="8" spans="2:7" ht="15.5" x14ac:dyDescent="0.35">
      <c r="B8" s="23"/>
      <c r="C8" s="8"/>
      <c r="D8" s="9" t="s">
        <v>26</v>
      </c>
      <c r="E8" s="24"/>
      <c r="F8" s="9" t="s">
        <v>26</v>
      </c>
      <c r="G8" s="28"/>
    </row>
    <row r="9" spans="2:7" ht="27" customHeight="1" x14ac:dyDescent="0.35">
      <c r="B9" s="23"/>
      <c r="C9" s="6" t="s">
        <v>29</v>
      </c>
      <c r="D9" s="6" t="s">
        <v>31</v>
      </c>
      <c r="E9" s="26"/>
      <c r="F9" s="6" t="s">
        <v>33</v>
      </c>
      <c r="G9" s="23"/>
    </row>
    <row r="10" spans="2:7" ht="27" customHeight="1" x14ac:dyDescent="0.35">
      <c r="B10" s="23"/>
      <c r="C10" s="6" t="s">
        <v>30</v>
      </c>
      <c r="D10" s="6" t="s">
        <v>32</v>
      </c>
      <c r="E10" s="26"/>
      <c r="F10" s="6" t="s">
        <v>34</v>
      </c>
      <c r="G10" s="23"/>
    </row>
    <row r="11" spans="2:7" ht="15.5" x14ac:dyDescent="0.35">
      <c r="B11" s="23"/>
      <c r="C11" s="5"/>
      <c r="D11" s="6" t="s">
        <v>26</v>
      </c>
      <c r="E11" s="26"/>
      <c r="F11" s="6" t="s">
        <v>26</v>
      </c>
      <c r="G11" s="23"/>
    </row>
    <row r="12" spans="2:7" ht="15.5" x14ac:dyDescent="0.35">
      <c r="B12" s="23"/>
      <c r="C12" s="24" t="s">
        <v>35</v>
      </c>
      <c r="D12" s="9" t="s">
        <v>36</v>
      </c>
      <c r="E12" s="24"/>
      <c r="F12" s="9" t="s">
        <v>39</v>
      </c>
      <c r="G12" s="28"/>
    </row>
    <row r="13" spans="2:7" ht="15.5" x14ac:dyDescent="0.35">
      <c r="B13" s="23"/>
      <c r="C13" s="24"/>
      <c r="D13" s="9" t="s">
        <v>37</v>
      </c>
      <c r="E13" s="24"/>
      <c r="F13" s="9" t="s">
        <v>40</v>
      </c>
      <c r="G13" s="28"/>
    </row>
    <row r="14" spans="2:7" ht="15.5" x14ac:dyDescent="0.35">
      <c r="B14" s="23"/>
      <c r="C14" s="24"/>
      <c r="D14" s="9" t="s">
        <v>38</v>
      </c>
      <c r="E14" s="24"/>
      <c r="F14" s="9" t="s">
        <v>38</v>
      </c>
      <c r="G14" s="28"/>
    </row>
    <row r="15" spans="2:7" ht="31" x14ac:dyDescent="0.35">
      <c r="B15" s="23">
        <v>6</v>
      </c>
      <c r="C15" s="6" t="s">
        <v>22</v>
      </c>
      <c r="D15" s="6" t="s">
        <v>41</v>
      </c>
      <c r="E15" s="26" t="s">
        <v>43</v>
      </c>
      <c r="F15" s="6" t="s">
        <v>44</v>
      </c>
      <c r="G15" s="26" t="s">
        <v>46</v>
      </c>
    </row>
    <row r="16" spans="2:7" ht="15.5" x14ac:dyDescent="0.35">
      <c r="B16" s="23"/>
      <c r="C16" s="6" t="s">
        <v>23</v>
      </c>
      <c r="D16" s="6" t="s">
        <v>42</v>
      </c>
      <c r="E16" s="26"/>
      <c r="F16" s="6" t="s">
        <v>45</v>
      </c>
      <c r="G16" s="26"/>
    </row>
    <row r="17" spans="2:7" ht="15.5" x14ac:dyDescent="0.35">
      <c r="B17" s="23"/>
      <c r="C17" s="5"/>
      <c r="D17" s="6" t="s">
        <v>26</v>
      </c>
      <c r="E17" s="26"/>
      <c r="F17" s="6" t="s">
        <v>26</v>
      </c>
      <c r="G17" s="26"/>
    </row>
    <row r="18" spans="2:7" ht="31" x14ac:dyDescent="0.35">
      <c r="B18" s="23"/>
      <c r="C18" s="9" t="s">
        <v>29</v>
      </c>
      <c r="D18" s="9" t="s">
        <v>48</v>
      </c>
      <c r="E18" s="24" t="s">
        <v>50</v>
      </c>
      <c r="F18" s="9" t="s">
        <v>51</v>
      </c>
      <c r="G18" s="24" t="s">
        <v>53</v>
      </c>
    </row>
    <row r="19" spans="2:7" ht="31" x14ac:dyDescent="0.35">
      <c r="B19" s="23"/>
      <c r="C19" s="9" t="s">
        <v>47</v>
      </c>
      <c r="D19" s="9" t="s">
        <v>49</v>
      </c>
      <c r="E19" s="24"/>
      <c r="F19" s="9" t="s">
        <v>52</v>
      </c>
      <c r="G19" s="24"/>
    </row>
    <row r="20" spans="2:7" ht="15.5" x14ac:dyDescent="0.35">
      <c r="B20" s="23"/>
      <c r="C20" s="8"/>
      <c r="D20" s="9" t="s">
        <v>26</v>
      </c>
      <c r="E20" s="24"/>
      <c r="F20" s="9" t="s">
        <v>26</v>
      </c>
      <c r="G20" s="24"/>
    </row>
    <row r="21" spans="2:7" ht="15.5" x14ac:dyDescent="0.35">
      <c r="B21" s="23"/>
      <c r="C21" s="26" t="s">
        <v>35</v>
      </c>
      <c r="D21" s="6" t="s">
        <v>54</v>
      </c>
      <c r="E21" s="26"/>
      <c r="F21" s="6" t="s">
        <v>56</v>
      </c>
      <c r="G21" s="26"/>
    </row>
    <row r="22" spans="2:7" ht="15.5" x14ac:dyDescent="0.35">
      <c r="B22" s="23"/>
      <c r="C22" s="26"/>
      <c r="D22" s="6" t="s">
        <v>55</v>
      </c>
      <c r="E22" s="26"/>
      <c r="F22" s="6" t="s">
        <v>57</v>
      </c>
      <c r="G22" s="26"/>
    </row>
    <row r="23" spans="2:7" ht="16" thickBot="1" x14ac:dyDescent="0.4">
      <c r="B23" s="25"/>
      <c r="C23" s="27"/>
      <c r="D23" s="7" t="s">
        <v>38</v>
      </c>
      <c r="E23" s="27"/>
      <c r="F23" s="7" t="s">
        <v>38</v>
      </c>
      <c r="G23" s="27"/>
    </row>
  </sheetData>
  <mergeCells count="28">
    <mergeCell ref="B2:B5"/>
    <mergeCell ref="C2:C5"/>
    <mergeCell ref="D2:E2"/>
    <mergeCell ref="D3:E3"/>
    <mergeCell ref="F2:G2"/>
    <mergeCell ref="F3:G3"/>
    <mergeCell ref="E4:E5"/>
    <mergeCell ref="G4:G5"/>
    <mergeCell ref="B6:B8"/>
    <mergeCell ref="E6:E8"/>
    <mergeCell ref="G6:G8"/>
    <mergeCell ref="B9:B11"/>
    <mergeCell ref="E9:E11"/>
    <mergeCell ref="G9:G11"/>
    <mergeCell ref="B12:B14"/>
    <mergeCell ref="C12:C14"/>
    <mergeCell ref="E12:E14"/>
    <mergeCell ref="G12:G14"/>
    <mergeCell ref="B15:B17"/>
    <mergeCell ref="E15:E17"/>
    <mergeCell ref="G15:G17"/>
    <mergeCell ref="B18:B20"/>
    <mergeCell ref="E18:E20"/>
    <mergeCell ref="G18:G20"/>
    <mergeCell ref="B21:B23"/>
    <mergeCell ref="C21:C23"/>
    <mergeCell ref="E21:E23"/>
    <mergeCell ref="G21:G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09AF-3F59-41AD-90BD-7E1CAD1C2A54}">
  <dimension ref="A1:E121"/>
  <sheetViews>
    <sheetView topLeftCell="A109" workbookViewId="0">
      <selection activeCell="G11" sqref="G11"/>
    </sheetView>
  </sheetViews>
  <sheetFormatPr defaultRowHeight="14.5" x14ac:dyDescent="0.35"/>
  <cols>
    <col min="1" max="1" width="11.81640625" style="1" customWidth="1"/>
    <col min="2" max="2" width="14.36328125" style="1" customWidth="1"/>
    <col min="3" max="3" width="12.7265625" style="1" customWidth="1"/>
    <col min="4" max="4" width="21" style="20" customWidth="1"/>
    <col min="5" max="5" width="19.08984375" style="21" customWidth="1"/>
  </cols>
  <sheetData>
    <row r="1" spans="1:5" s="22" customFormat="1" ht="43.5" x14ac:dyDescent="0.35">
      <c r="A1" s="13" t="s">
        <v>58</v>
      </c>
      <c r="B1" s="13" t="s">
        <v>60</v>
      </c>
      <c r="C1" s="14" t="s">
        <v>59</v>
      </c>
      <c r="D1" s="15" t="s">
        <v>61</v>
      </c>
      <c r="E1" s="14" t="s">
        <v>62</v>
      </c>
    </row>
    <row r="2" spans="1:5" x14ac:dyDescent="0.35">
      <c r="A2" s="3">
        <v>6</v>
      </c>
      <c r="B2" s="3" t="s">
        <v>22</v>
      </c>
      <c r="C2" s="3">
        <v>2000</v>
      </c>
      <c r="D2" s="16">
        <v>3031.5789473684213</v>
      </c>
      <c r="E2" s="17">
        <f>(D2/2.29)/C2</f>
        <v>0.66191680073546322</v>
      </c>
    </row>
    <row r="3" spans="1:5" x14ac:dyDescent="0.35">
      <c r="A3" s="3">
        <v>6</v>
      </c>
      <c r="B3" s="3" t="s">
        <v>22</v>
      </c>
      <c r="C3" s="3">
        <v>1669</v>
      </c>
      <c r="D3" s="16">
        <v>1515.7894736842106</v>
      </c>
      <c r="E3" s="17">
        <f t="shared" ref="E3:E66" si="0">(D3/2.29)/C3</f>
        <v>0.39659484765456154</v>
      </c>
    </row>
    <row r="4" spans="1:5" x14ac:dyDescent="0.35">
      <c r="A4" s="3">
        <v>6</v>
      </c>
      <c r="B4" s="3" t="s">
        <v>22</v>
      </c>
      <c r="C4" s="3">
        <v>1964</v>
      </c>
      <c r="D4" s="16">
        <v>3536.8421052631584</v>
      </c>
      <c r="E4" s="17">
        <f t="shared" si="0"/>
        <v>0.7863913111249563</v>
      </c>
    </row>
    <row r="5" spans="1:5" x14ac:dyDescent="0.35">
      <c r="A5" s="3">
        <v>6</v>
      </c>
      <c r="B5" s="3" t="s">
        <v>22</v>
      </c>
      <c r="C5" s="3">
        <v>1825</v>
      </c>
      <c r="D5" s="16">
        <v>3031.5789473684213</v>
      </c>
      <c r="E5" s="17">
        <f t="shared" si="0"/>
        <v>0.7253882747785898</v>
      </c>
    </row>
    <row r="6" spans="1:5" x14ac:dyDescent="0.35">
      <c r="A6" s="18">
        <v>6</v>
      </c>
      <c r="B6" s="3" t="s">
        <v>22</v>
      </c>
      <c r="C6" s="18">
        <v>1852</v>
      </c>
      <c r="D6" s="19">
        <v>3536.8421052631584</v>
      </c>
      <c r="E6" s="17">
        <f t="shared" si="0"/>
        <v>0.83394845305043952</v>
      </c>
    </row>
    <row r="7" spans="1:5" x14ac:dyDescent="0.35">
      <c r="A7" s="18">
        <v>6</v>
      </c>
      <c r="B7" s="3" t="s">
        <v>22</v>
      </c>
      <c r="C7" s="18">
        <v>2491</v>
      </c>
      <c r="D7" s="19">
        <v>4042.1052631578955</v>
      </c>
      <c r="E7" s="17">
        <f t="shared" si="0"/>
        <v>0.7085955313640715</v>
      </c>
    </row>
    <row r="8" spans="1:5" x14ac:dyDescent="0.35">
      <c r="A8" s="18">
        <v>6</v>
      </c>
      <c r="B8" s="3" t="s">
        <v>22</v>
      </c>
      <c r="C8" s="18">
        <v>2392</v>
      </c>
      <c r="D8" s="19">
        <v>3031.5789473684213</v>
      </c>
      <c r="E8" s="17">
        <f t="shared" si="0"/>
        <v>0.55344214108316325</v>
      </c>
    </row>
    <row r="9" spans="1:5" x14ac:dyDescent="0.35">
      <c r="A9" s="18">
        <v>6</v>
      </c>
      <c r="B9" s="3" t="s">
        <v>22</v>
      </c>
      <c r="C9" s="18">
        <v>2607</v>
      </c>
      <c r="D9" s="19">
        <v>3031.5789473684213</v>
      </c>
      <c r="E9" s="17">
        <f t="shared" si="0"/>
        <v>0.50779961698155984</v>
      </c>
    </row>
    <row r="10" spans="1:5" x14ac:dyDescent="0.35">
      <c r="A10" s="18">
        <v>6</v>
      </c>
      <c r="B10" s="3" t="s">
        <v>22</v>
      </c>
      <c r="C10" s="18">
        <v>2593</v>
      </c>
      <c r="D10" s="19">
        <v>2526.3157894736842</v>
      </c>
      <c r="E10" s="17">
        <f t="shared" si="0"/>
        <v>0.42545108673059717</v>
      </c>
    </row>
    <row r="11" spans="1:5" x14ac:dyDescent="0.35">
      <c r="A11" s="18">
        <v>6</v>
      </c>
      <c r="B11" s="3" t="s">
        <v>22</v>
      </c>
      <c r="C11" s="18">
        <v>2678</v>
      </c>
      <c r="D11" s="19">
        <v>2021.0526315789477</v>
      </c>
      <c r="E11" s="17">
        <f t="shared" si="0"/>
        <v>0.32955777980356649</v>
      </c>
    </row>
    <row r="12" spans="1:5" x14ac:dyDescent="0.35">
      <c r="A12" s="18">
        <v>6</v>
      </c>
      <c r="B12" s="3" t="s">
        <v>22</v>
      </c>
      <c r="C12" s="19">
        <v>2401.7857142857142</v>
      </c>
      <c r="D12" s="16">
        <v>2526.3157894736842</v>
      </c>
      <c r="E12" s="17">
        <f t="shared" si="0"/>
        <v>0.45932268700354317</v>
      </c>
    </row>
    <row r="13" spans="1:5" x14ac:dyDescent="0.35">
      <c r="A13" s="18">
        <v>6</v>
      </c>
      <c r="B13" s="3" t="s">
        <v>22</v>
      </c>
      <c r="C13" s="19">
        <v>2218.75</v>
      </c>
      <c r="D13" s="16">
        <v>2021.0526315789477</v>
      </c>
      <c r="E13" s="17">
        <f t="shared" si="0"/>
        <v>0.39777159856403427</v>
      </c>
    </row>
    <row r="14" spans="1:5" x14ac:dyDescent="0.35">
      <c r="A14" s="18">
        <v>6</v>
      </c>
      <c r="B14" s="3" t="s">
        <v>22</v>
      </c>
      <c r="C14" s="19">
        <v>2861.6071428571427</v>
      </c>
      <c r="D14" s="16">
        <v>2526.3157894736842</v>
      </c>
      <c r="E14" s="17">
        <f t="shared" si="0"/>
        <v>0.38551576537894888</v>
      </c>
    </row>
    <row r="15" spans="1:5" x14ac:dyDescent="0.35">
      <c r="A15" s="18">
        <v>6</v>
      </c>
      <c r="B15" s="3" t="s">
        <v>22</v>
      </c>
      <c r="C15" s="19">
        <v>2852.6785714285716</v>
      </c>
      <c r="D15" s="16">
        <v>2526.3157894736842</v>
      </c>
      <c r="E15" s="17">
        <f t="shared" si="0"/>
        <v>0.38672238749281096</v>
      </c>
    </row>
    <row r="16" spans="1:5" x14ac:dyDescent="0.35">
      <c r="A16" s="18">
        <v>6</v>
      </c>
      <c r="B16" s="3" t="s">
        <v>22</v>
      </c>
      <c r="C16" s="19">
        <v>2642.8571428571427</v>
      </c>
      <c r="D16" s="16">
        <v>1010.5263157894739</v>
      </c>
      <c r="E16" s="17">
        <f t="shared" si="0"/>
        <v>0.16697000378912588</v>
      </c>
    </row>
    <row r="17" spans="1:5" x14ac:dyDescent="0.35">
      <c r="A17" s="3">
        <v>6</v>
      </c>
      <c r="B17" s="3" t="s">
        <v>22</v>
      </c>
      <c r="C17" s="3">
        <v>2151</v>
      </c>
      <c r="D17" s="16">
        <v>1515.7894736842106</v>
      </c>
      <c r="E17" s="17">
        <f t="shared" si="0"/>
        <v>0.30772515143443196</v>
      </c>
    </row>
    <row r="18" spans="1:5" x14ac:dyDescent="0.35">
      <c r="A18" s="3">
        <v>6</v>
      </c>
      <c r="B18" s="3" t="s">
        <v>22</v>
      </c>
      <c r="C18" s="3">
        <v>2441</v>
      </c>
      <c r="D18" s="16">
        <v>3031.5789473684213</v>
      </c>
      <c r="E18" s="17">
        <f t="shared" si="0"/>
        <v>0.54233248728837624</v>
      </c>
    </row>
    <row r="19" spans="1:5" x14ac:dyDescent="0.35">
      <c r="A19" s="3">
        <v>6</v>
      </c>
      <c r="B19" s="3" t="s">
        <v>22</v>
      </c>
      <c r="C19" s="3">
        <v>1678</v>
      </c>
      <c r="D19" s="16">
        <v>2526.3157894736842</v>
      </c>
      <c r="E19" s="17">
        <f t="shared" si="0"/>
        <v>0.65744616680121482</v>
      </c>
    </row>
    <row r="20" spans="1:5" x14ac:dyDescent="0.35">
      <c r="A20" s="3">
        <v>6</v>
      </c>
      <c r="B20" s="3" t="s">
        <v>22</v>
      </c>
      <c r="C20" s="3">
        <v>1941</v>
      </c>
      <c r="D20" s="16">
        <v>2526.3157894736842</v>
      </c>
      <c r="E20" s="17">
        <f t="shared" si="0"/>
        <v>0.56836407413314705</v>
      </c>
    </row>
    <row r="21" spans="1:5" x14ac:dyDescent="0.35">
      <c r="A21" s="3">
        <v>6</v>
      </c>
      <c r="B21" s="3" t="s">
        <v>22</v>
      </c>
      <c r="C21" s="3">
        <v>1669</v>
      </c>
      <c r="D21" s="16">
        <v>1010.5263157894739</v>
      </c>
      <c r="E21" s="17">
        <f t="shared" si="0"/>
        <v>0.26439656510304105</v>
      </c>
    </row>
    <row r="22" spans="1:5" x14ac:dyDescent="0.35">
      <c r="A22" s="3">
        <v>6</v>
      </c>
      <c r="B22" s="3" t="s">
        <v>22</v>
      </c>
      <c r="C22" s="3">
        <v>2120</v>
      </c>
      <c r="D22" s="16">
        <v>1515.7894736842106</v>
      </c>
      <c r="E22" s="17">
        <f t="shared" si="0"/>
        <v>0.31222490600729397</v>
      </c>
    </row>
    <row r="23" spans="1:5" x14ac:dyDescent="0.35">
      <c r="A23" s="3">
        <v>6</v>
      </c>
      <c r="B23" s="3" t="s">
        <v>22</v>
      </c>
      <c r="C23" s="3">
        <v>2049</v>
      </c>
      <c r="D23" s="16">
        <v>505.26315789473693</v>
      </c>
      <c r="E23" s="17">
        <f t="shared" si="0"/>
        <v>0.10768127553854942</v>
      </c>
    </row>
    <row r="24" spans="1:5" x14ac:dyDescent="0.35">
      <c r="A24" s="3">
        <v>6</v>
      </c>
      <c r="B24" s="3" t="s">
        <v>22</v>
      </c>
      <c r="C24" s="3">
        <v>2308</v>
      </c>
      <c r="D24" s="16">
        <v>2526.3157894736842</v>
      </c>
      <c r="E24" s="17">
        <f t="shared" si="0"/>
        <v>0.47798729111457472</v>
      </c>
    </row>
    <row r="25" spans="1:5" x14ac:dyDescent="0.35">
      <c r="A25" s="3">
        <v>6</v>
      </c>
      <c r="B25" s="3" t="s">
        <v>22</v>
      </c>
      <c r="C25" s="3">
        <v>1862</v>
      </c>
      <c r="D25" s="16">
        <v>2526.3157894736842</v>
      </c>
      <c r="E25" s="17">
        <f t="shared" si="0"/>
        <v>0.59247833936221184</v>
      </c>
    </row>
    <row r="26" spans="1:5" x14ac:dyDescent="0.35">
      <c r="A26" s="3">
        <v>6</v>
      </c>
      <c r="B26" s="3" t="s">
        <v>22</v>
      </c>
      <c r="C26" s="3">
        <v>2357</v>
      </c>
      <c r="D26" s="16">
        <v>2526.3157894736842</v>
      </c>
      <c r="E26" s="17">
        <f t="shared" si="0"/>
        <v>0.46805034700570153</v>
      </c>
    </row>
    <row r="27" spans="1:5" x14ac:dyDescent="0.35">
      <c r="A27" s="3">
        <v>6</v>
      </c>
      <c r="B27" s="3" t="s">
        <v>22</v>
      </c>
      <c r="C27" s="3">
        <v>2352</v>
      </c>
      <c r="D27" s="16">
        <v>3536.8421052631584</v>
      </c>
      <c r="E27" s="17">
        <f t="shared" si="0"/>
        <v>0.6566634927931182</v>
      </c>
    </row>
    <row r="28" spans="1:5" x14ac:dyDescent="0.35">
      <c r="A28" s="3">
        <v>6</v>
      </c>
      <c r="B28" s="3" t="s">
        <v>22</v>
      </c>
      <c r="C28" s="3">
        <v>2120</v>
      </c>
      <c r="D28" s="16">
        <v>2526.3157894736842</v>
      </c>
      <c r="E28" s="17">
        <f t="shared" si="0"/>
        <v>0.52037484334548989</v>
      </c>
    </row>
    <row r="29" spans="1:5" x14ac:dyDescent="0.35">
      <c r="A29" s="3">
        <v>6</v>
      </c>
      <c r="B29" s="3" t="s">
        <v>22</v>
      </c>
      <c r="C29" s="3">
        <v>2290</v>
      </c>
      <c r="D29" s="16">
        <v>3031.5789473684213</v>
      </c>
      <c r="E29" s="17">
        <f t="shared" si="0"/>
        <v>0.57809327575149627</v>
      </c>
    </row>
    <row r="30" spans="1:5" x14ac:dyDescent="0.35">
      <c r="A30" s="3">
        <v>6</v>
      </c>
      <c r="B30" s="3" t="s">
        <v>22</v>
      </c>
      <c r="C30" s="3">
        <v>1745</v>
      </c>
      <c r="D30" s="16">
        <v>3536.8421052631584</v>
      </c>
      <c r="E30" s="17">
        <f t="shared" si="0"/>
        <v>0.88508454730625452</v>
      </c>
    </row>
    <row r="31" spans="1:5" x14ac:dyDescent="0.35">
      <c r="A31" s="3">
        <v>6</v>
      </c>
      <c r="B31" s="3" t="s">
        <v>22</v>
      </c>
      <c r="C31" s="3">
        <v>2424</v>
      </c>
      <c r="D31" s="16">
        <v>505.26315789473693</v>
      </c>
      <c r="E31" s="17">
        <f t="shared" si="0"/>
        <v>9.1022662367362936E-2</v>
      </c>
    </row>
    <row r="32" spans="1:5" x14ac:dyDescent="0.35">
      <c r="A32" s="3">
        <v>6</v>
      </c>
      <c r="B32" s="3" t="s">
        <v>29</v>
      </c>
      <c r="C32" s="3">
        <v>3955</v>
      </c>
      <c r="D32" s="16">
        <v>3031.5789473684213</v>
      </c>
      <c r="E32" s="17">
        <f t="shared" si="0"/>
        <v>0.33472404588392579</v>
      </c>
    </row>
    <row r="33" spans="1:5" x14ac:dyDescent="0.35">
      <c r="A33" s="3">
        <v>6</v>
      </c>
      <c r="B33" s="3" t="s">
        <v>29</v>
      </c>
      <c r="C33" s="3">
        <v>3750</v>
      </c>
      <c r="D33" s="16">
        <v>4042.1052631578955</v>
      </c>
      <c r="E33" s="17">
        <f t="shared" si="0"/>
        <v>0.4706963916341072</v>
      </c>
    </row>
    <row r="34" spans="1:5" x14ac:dyDescent="0.35">
      <c r="A34" s="3">
        <v>6</v>
      </c>
      <c r="B34" s="3" t="s">
        <v>29</v>
      </c>
      <c r="C34" s="3">
        <v>3616</v>
      </c>
      <c r="D34" s="16">
        <v>2021.0526315789477</v>
      </c>
      <c r="E34" s="17">
        <f t="shared" si="0"/>
        <v>0.24406961679036257</v>
      </c>
    </row>
    <row r="35" spans="1:5" x14ac:dyDescent="0.35">
      <c r="A35" s="3">
        <v>6</v>
      </c>
      <c r="B35" s="3" t="s">
        <v>29</v>
      </c>
      <c r="C35" s="3">
        <v>3691</v>
      </c>
      <c r="D35" s="16">
        <v>3031.5789473684213</v>
      </c>
      <c r="E35" s="17">
        <f t="shared" si="0"/>
        <v>0.35866529435679395</v>
      </c>
    </row>
    <row r="36" spans="1:5" x14ac:dyDescent="0.35">
      <c r="A36" s="3">
        <v>6</v>
      </c>
      <c r="B36" s="3" t="s">
        <v>29</v>
      </c>
      <c r="C36" s="3">
        <v>3566</v>
      </c>
      <c r="D36" s="16">
        <v>3031.5789473684213</v>
      </c>
      <c r="E36" s="17">
        <f t="shared" si="0"/>
        <v>0.37123768970020371</v>
      </c>
    </row>
    <row r="37" spans="1:5" x14ac:dyDescent="0.35">
      <c r="A37" s="3">
        <v>6</v>
      </c>
      <c r="B37" s="3" t="s">
        <v>29</v>
      </c>
      <c r="C37" s="3">
        <v>3125</v>
      </c>
      <c r="D37" s="16">
        <v>2526.3157894736842</v>
      </c>
      <c r="E37" s="17">
        <f t="shared" si="0"/>
        <v>0.35302229372558031</v>
      </c>
    </row>
    <row r="38" spans="1:5" x14ac:dyDescent="0.35">
      <c r="A38" s="3">
        <v>6</v>
      </c>
      <c r="B38" s="3" t="s">
        <v>29</v>
      </c>
      <c r="C38" s="3">
        <v>2660</v>
      </c>
      <c r="D38" s="16">
        <v>4042.1052631578955</v>
      </c>
      <c r="E38" s="17">
        <f t="shared" si="0"/>
        <v>0.66357574008567743</v>
      </c>
    </row>
    <row r="39" spans="1:5" x14ac:dyDescent="0.35">
      <c r="A39" s="3">
        <v>6</v>
      </c>
      <c r="B39" s="3" t="s">
        <v>29</v>
      </c>
      <c r="C39" s="3">
        <v>2441</v>
      </c>
      <c r="D39" s="16">
        <v>2021.0526315789477</v>
      </c>
      <c r="E39" s="17">
        <f t="shared" si="0"/>
        <v>0.36155499152558418</v>
      </c>
    </row>
    <row r="40" spans="1:5" x14ac:dyDescent="0.35">
      <c r="A40" s="3">
        <v>6</v>
      </c>
      <c r="B40" s="3" t="s">
        <v>29</v>
      </c>
      <c r="C40" s="3">
        <v>2477</v>
      </c>
      <c r="D40" s="16">
        <v>4042.1052631578955</v>
      </c>
      <c r="E40" s="17">
        <f t="shared" si="0"/>
        <v>0.71260051216306097</v>
      </c>
    </row>
    <row r="41" spans="1:5" x14ac:dyDescent="0.35">
      <c r="A41" s="3">
        <v>6</v>
      </c>
      <c r="B41" s="3" t="s">
        <v>29</v>
      </c>
      <c r="C41" s="3">
        <v>2526</v>
      </c>
      <c r="D41" s="16">
        <v>2021.0526315789477</v>
      </c>
      <c r="E41" s="17">
        <f t="shared" si="0"/>
        <v>0.34938865174740735</v>
      </c>
    </row>
    <row r="42" spans="1:5" x14ac:dyDescent="0.35">
      <c r="A42" s="3">
        <v>6</v>
      </c>
      <c r="B42" s="3" t="s">
        <v>29</v>
      </c>
      <c r="C42" s="3">
        <v>1933</v>
      </c>
      <c r="D42" s="16">
        <v>1010.5263157894739</v>
      </c>
      <c r="E42" s="17">
        <f t="shared" si="0"/>
        <v>0.22828653241436911</v>
      </c>
    </row>
    <row r="43" spans="1:5" x14ac:dyDescent="0.35">
      <c r="A43" s="3">
        <v>6</v>
      </c>
      <c r="B43" s="3" t="s">
        <v>29</v>
      </c>
      <c r="C43" s="3">
        <v>2339</v>
      </c>
      <c r="D43" s="16">
        <v>2021.0526315789477</v>
      </c>
      <c r="E43" s="17">
        <f t="shared" si="0"/>
        <v>0.37732181886017574</v>
      </c>
    </row>
    <row r="44" spans="1:5" x14ac:dyDescent="0.35">
      <c r="A44" s="3">
        <v>6</v>
      </c>
      <c r="B44" s="3" t="s">
        <v>29</v>
      </c>
      <c r="C44" s="3">
        <v>2357</v>
      </c>
      <c r="D44" s="16">
        <v>2526.3157894736842</v>
      </c>
      <c r="E44" s="17">
        <f t="shared" si="0"/>
        <v>0.46805034700570153</v>
      </c>
    </row>
    <row r="45" spans="1:5" x14ac:dyDescent="0.35">
      <c r="A45" s="3">
        <v>6</v>
      </c>
      <c r="B45" s="3" t="s">
        <v>29</v>
      </c>
      <c r="C45" s="3">
        <v>2843</v>
      </c>
      <c r="D45" s="16">
        <v>4547.3684210526317</v>
      </c>
      <c r="E45" s="17">
        <f t="shared" si="0"/>
        <v>0.69847006760689034</v>
      </c>
    </row>
    <row r="46" spans="1:5" x14ac:dyDescent="0.35">
      <c r="A46" s="3">
        <v>6</v>
      </c>
      <c r="B46" s="3" t="s">
        <v>29</v>
      </c>
      <c r="C46" s="3">
        <v>2991</v>
      </c>
      <c r="D46" s="16">
        <v>2526.3157894736842</v>
      </c>
      <c r="E46" s="17">
        <f t="shared" si="0"/>
        <v>0.36883807017467019</v>
      </c>
    </row>
    <row r="47" spans="1:5" x14ac:dyDescent="0.35">
      <c r="A47" s="3">
        <v>6</v>
      </c>
      <c r="B47" s="3" t="s">
        <v>29</v>
      </c>
      <c r="C47" s="3">
        <v>3946</v>
      </c>
      <c r="D47" s="16">
        <v>9094.7368421052633</v>
      </c>
      <c r="E47" s="17">
        <f t="shared" si="0"/>
        <v>1.0064624440985248</v>
      </c>
    </row>
    <row r="48" spans="1:5" x14ac:dyDescent="0.35">
      <c r="A48" s="3">
        <v>6</v>
      </c>
      <c r="B48" s="3" t="s">
        <v>29</v>
      </c>
      <c r="C48" s="3">
        <v>3459</v>
      </c>
      <c r="D48" s="16">
        <v>10105.263157894737</v>
      </c>
      <c r="E48" s="17">
        <f t="shared" si="0"/>
        <v>1.275738268739449</v>
      </c>
    </row>
    <row r="49" spans="1:5" x14ac:dyDescent="0.35">
      <c r="A49" s="3">
        <v>6</v>
      </c>
      <c r="B49" s="3" t="s">
        <v>29</v>
      </c>
      <c r="C49" s="3">
        <v>3598</v>
      </c>
      <c r="D49" s="16">
        <v>6568.4210526315792</v>
      </c>
      <c r="E49" s="17">
        <f t="shared" si="0"/>
        <v>0.79719459047257923</v>
      </c>
    </row>
    <row r="50" spans="1:5" x14ac:dyDescent="0.35">
      <c r="A50" s="3">
        <v>6</v>
      </c>
      <c r="B50" s="3" t="s">
        <v>29</v>
      </c>
      <c r="C50" s="3">
        <v>3183</v>
      </c>
      <c r="D50" s="16">
        <v>8589.4736842105267</v>
      </c>
      <c r="E50" s="17">
        <f t="shared" si="0"/>
        <v>1.1784046091216749</v>
      </c>
    </row>
    <row r="51" spans="1:5" x14ac:dyDescent="0.35">
      <c r="A51" s="3">
        <v>6</v>
      </c>
      <c r="B51" s="3" t="s">
        <v>29</v>
      </c>
      <c r="C51" s="3">
        <v>2950</v>
      </c>
      <c r="D51" s="16">
        <v>10610.526315789473</v>
      </c>
      <c r="E51" s="17">
        <f t="shared" si="0"/>
        <v>1.5706500356434718</v>
      </c>
    </row>
    <row r="52" spans="1:5" x14ac:dyDescent="0.35">
      <c r="A52" s="3">
        <v>6</v>
      </c>
      <c r="B52" s="3" t="s">
        <v>29</v>
      </c>
      <c r="C52" s="3">
        <v>3669</v>
      </c>
      <c r="D52" s="16">
        <v>10610.526315789473</v>
      </c>
      <c r="E52" s="17">
        <f t="shared" si="0"/>
        <v>1.2628557114058985</v>
      </c>
    </row>
    <row r="53" spans="1:5" x14ac:dyDescent="0.35">
      <c r="A53" s="3">
        <v>6</v>
      </c>
      <c r="B53" s="3" t="s">
        <v>29</v>
      </c>
      <c r="C53" s="3">
        <v>3303</v>
      </c>
      <c r="D53" s="16">
        <v>8589.4736842105267</v>
      </c>
      <c r="E53" s="17">
        <f t="shared" si="0"/>
        <v>1.135592452568662</v>
      </c>
    </row>
    <row r="54" spans="1:5" x14ac:dyDescent="0.35">
      <c r="A54" s="3">
        <v>6</v>
      </c>
      <c r="B54" s="3" t="s">
        <v>29</v>
      </c>
      <c r="C54" s="3">
        <v>3147</v>
      </c>
      <c r="D54" s="16">
        <v>9600</v>
      </c>
      <c r="E54" s="17">
        <f t="shared" si="0"/>
        <v>1.3321066850941423</v>
      </c>
    </row>
    <row r="55" spans="1:5" x14ac:dyDescent="0.35">
      <c r="A55" s="3">
        <v>6</v>
      </c>
      <c r="B55" s="3" t="s">
        <v>29</v>
      </c>
      <c r="C55" s="3">
        <v>4571</v>
      </c>
      <c r="D55" s="16">
        <v>5557.894736842105</v>
      </c>
      <c r="E55" s="17">
        <f t="shared" si="0"/>
        <v>0.53096221163057633</v>
      </c>
    </row>
    <row r="56" spans="1:5" x14ac:dyDescent="0.35">
      <c r="A56" s="3">
        <v>6</v>
      </c>
      <c r="B56" s="3" t="s">
        <v>29</v>
      </c>
      <c r="C56" s="3">
        <v>3040</v>
      </c>
      <c r="D56" s="16">
        <v>5557.894736842105</v>
      </c>
      <c r="E56" s="17">
        <f t="shared" si="0"/>
        <v>0.79836456229058039</v>
      </c>
    </row>
    <row r="57" spans="1:5" x14ac:dyDescent="0.35">
      <c r="A57" s="3">
        <v>6</v>
      </c>
      <c r="B57" s="3" t="s">
        <v>29</v>
      </c>
      <c r="C57" s="3">
        <v>3125</v>
      </c>
      <c r="D57" s="16">
        <v>5052.6315789473683</v>
      </c>
      <c r="E57" s="17">
        <f t="shared" si="0"/>
        <v>0.70604458745116061</v>
      </c>
    </row>
    <row r="58" spans="1:5" x14ac:dyDescent="0.35">
      <c r="A58" s="3">
        <v>6</v>
      </c>
      <c r="B58" s="3" t="s">
        <v>29</v>
      </c>
      <c r="C58" s="3">
        <v>3620</v>
      </c>
      <c r="D58" s="16">
        <v>3031.5789473684213</v>
      </c>
      <c r="E58" s="17">
        <f t="shared" si="0"/>
        <v>0.36569988990909569</v>
      </c>
    </row>
    <row r="59" spans="1:5" x14ac:dyDescent="0.35">
      <c r="A59" s="3">
        <v>6</v>
      </c>
      <c r="B59" s="3" t="s">
        <v>29</v>
      </c>
      <c r="C59" s="3">
        <v>3200</v>
      </c>
      <c r="D59" s="16">
        <v>5052.6315789473683</v>
      </c>
      <c r="E59" s="17">
        <f t="shared" si="0"/>
        <v>0.68949666743277405</v>
      </c>
    </row>
    <row r="60" spans="1:5" x14ac:dyDescent="0.35">
      <c r="A60" s="3">
        <v>6</v>
      </c>
      <c r="B60" s="3" t="s">
        <v>29</v>
      </c>
      <c r="C60" s="3">
        <v>2901</v>
      </c>
      <c r="D60" s="16">
        <v>4042.1052631578955</v>
      </c>
      <c r="E60" s="17">
        <f t="shared" si="0"/>
        <v>0.60844931700375804</v>
      </c>
    </row>
    <row r="61" spans="1:5" x14ac:dyDescent="0.35">
      <c r="A61" s="3">
        <v>6</v>
      </c>
      <c r="B61" s="3" t="s">
        <v>29</v>
      </c>
      <c r="C61" s="3">
        <v>3022</v>
      </c>
      <c r="D61" s="16">
        <v>8084.210526315791</v>
      </c>
      <c r="E61" s="17">
        <f t="shared" si="0"/>
        <v>1.1681743670601601</v>
      </c>
    </row>
    <row r="62" spans="1:5" x14ac:dyDescent="0.35">
      <c r="A62" s="3">
        <v>3</v>
      </c>
      <c r="B62" s="3" t="s">
        <v>22</v>
      </c>
      <c r="C62" s="3">
        <v>3660</v>
      </c>
      <c r="D62" s="16">
        <v>2301.7543859649149</v>
      </c>
      <c r="E62" s="17">
        <f t="shared" si="0"/>
        <v>0.27462648077468144</v>
      </c>
    </row>
    <row r="63" spans="1:5" x14ac:dyDescent="0.35">
      <c r="A63" s="3">
        <v>3</v>
      </c>
      <c r="B63" s="3" t="s">
        <v>22</v>
      </c>
      <c r="C63" s="3">
        <v>3830</v>
      </c>
      <c r="D63" s="16">
        <v>4852.7886881382565</v>
      </c>
      <c r="E63" s="17">
        <f t="shared" si="0"/>
        <v>0.55329548247440419</v>
      </c>
    </row>
    <row r="64" spans="1:5" x14ac:dyDescent="0.35">
      <c r="A64" s="3">
        <v>3</v>
      </c>
      <c r="B64" s="3" t="s">
        <v>22</v>
      </c>
      <c r="C64" s="3">
        <v>3607</v>
      </c>
      <c r="D64" s="16">
        <v>5777.1598808341614</v>
      </c>
      <c r="E64" s="17">
        <f t="shared" si="0"/>
        <v>0.69941148892124616</v>
      </c>
    </row>
    <row r="65" spans="1:5" x14ac:dyDescent="0.35">
      <c r="A65" s="3">
        <v>3</v>
      </c>
      <c r="B65" s="3" t="s">
        <v>22</v>
      </c>
      <c r="C65" s="3">
        <v>4196</v>
      </c>
      <c r="D65" s="16">
        <v>6100.2414292612275</v>
      </c>
      <c r="E65" s="17">
        <f t="shared" si="0"/>
        <v>0.63485721785993188</v>
      </c>
    </row>
    <row r="66" spans="1:5" x14ac:dyDescent="0.35">
      <c r="A66" s="3">
        <v>3</v>
      </c>
      <c r="B66" s="3" t="s">
        <v>22</v>
      </c>
      <c r="C66" s="3">
        <v>3910</v>
      </c>
      <c r="D66" s="16">
        <v>6032.1707163991759</v>
      </c>
      <c r="E66" s="17">
        <f t="shared" si="0"/>
        <v>0.6736919907972142</v>
      </c>
    </row>
    <row r="67" spans="1:5" x14ac:dyDescent="0.35">
      <c r="A67" s="3">
        <v>3</v>
      </c>
      <c r="B67" s="3" t="s">
        <v>22</v>
      </c>
      <c r="C67" s="3">
        <v>3580</v>
      </c>
      <c r="D67" s="16">
        <v>5809.6208262591981</v>
      </c>
      <c r="E67" s="17">
        <f t="shared" ref="E67:E121" si="1">(D67/2.29)/C67</f>
        <v>0.70864590108306669</v>
      </c>
    </row>
    <row r="68" spans="1:5" x14ac:dyDescent="0.35">
      <c r="A68" s="3">
        <v>3</v>
      </c>
      <c r="B68" s="3" t="s">
        <v>22</v>
      </c>
      <c r="C68" s="3">
        <v>3892</v>
      </c>
      <c r="D68" s="16">
        <v>758.32955883685133</v>
      </c>
      <c r="E68" s="17">
        <f t="shared" si="1"/>
        <v>8.5084347114094905E-2</v>
      </c>
    </row>
    <row r="69" spans="1:5" x14ac:dyDescent="0.35">
      <c r="A69" s="3">
        <v>3</v>
      </c>
      <c r="B69" s="3" t="s">
        <v>22</v>
      </c>
      <c r="C69" s="3">
        <v>4419</v>
      </c>
      <c r="D69" s="16">
        <v>931.49073801822999</v>
      </c>
      <c r="E69" s="17">
        <f t="shared" si="1"/>
        <v>9.2048996247667131E-2</v>
      </c>
    </row>
    <row r="70" spans="1:5" x14ac:dyDescent="0.35">
      <c r="A70" s="3">
        <v>3</v>
      </c>
      <c r="B70" s="3" t="s">
        <v>22</v>
      </c>
      <c r="C70" s="3">
        <v>3946</v>
      </c>
      <c r="D70" s="16">
        <v>3196.0832313341502</v>
      </c>
      <c r="E70" s="17">
        <f t="shared" si="1"/>
        <v>0.35369222841705272</v>
      </c>
    </row>
    <row r="71" spans="1:5" x14ac:dyDescent="0.35">
      <c r="A71" s="3">
        <v>3</v>
      </c>
      <c r="B71" s="3" t="s">
        <v>22</v>
      </c>
      <c r="C71" s="3">
        <v>4223</v>
      </c>
      <c r="D71" s="16">
        <v>2616.6730695351516</v>
      </c>
      <c r="E71" s="17">
        <f t="shared" si="1"/>
        <v>0.27057826081700148</v>
      </c>
    </row>
    <row r="72" spans="1:5" x14ac:dyDescent="0.35">
      <c r="A72" s="3">
        <v>3</v>
      </c>
      <c r="B72" s="3" t="s">
        <v>22</v>
      </c>
      <c r="C72" s="3">
        <v>3321</v>
      </c>
      <c r="D72" s="16">
        <v>5408.8602801968964</v>
      </c>
      <c r="E72" s="17">
        <f t="shared" si="1"/>
        <v>0.71121581469737982</v>
      </c>
    </row>
    <row r="73" spans="1:5" x14ac:dyDescent="0.35">
      <c r="A73" s="3">
        <v>3</v>
      </c>
      <c r="B73" s="3" t="s">
        <v>22</v>
      </c>
      <c r="C73" s="3">
        <v>3848</v>
      </c>
      <c r="D73" s="16">
        <v>957.22382880277621</v>
      </c>
      <c r="E73" s="17">
        <f t="shared" si="1"/>
        <v>0.10862829313052957</v>
      </c>
    </row>
    <row r="74" spans="1:5" x14ac:dyDescent="0.35">
      <c r="A74" s="3">
        <v>3</v>
      </c>
      <c r="B74" s="3" t="s">
        <v>22</v>
      </c>
      <c r="C74" s="3">
        <v>3758</v>
      </c>
      <c r="D74" s="16">
        <v>3038.7969924812028</v>
      </c>
      <c r="E74" s="17">
        <f t="shared" si="1"/>
        <v>0.35310952268130208</v>
      </c>
    </row>
    <row r="75" spans="1:5" x14ac:dyDescent="0.35">
      <c r="A75" s="3">
        <v>3</v>
      </c>
      <c r="B75" s="3" t="s">
        <v>22</v>
      </c>
      <c r="C75" s="3">
        <v>4437</v>
      </c>
      <c r="D75" s="16">
        <v>4322.1306277742551</v>
      </c>
      <c r="E75" s="17">
        <f t="shared" si="1"/>
        <v>0.42537599441912688</v>
      </c>
    </row>
    <row r="76" spans="1:5" x14ac:dyDescent="0.35">
      <c r="A76" s="3">
        <v>3</v>
      </c>
      <c r="B76" s="3" t="s">
        <v>22</v>
      </c>
      <c r="C76" s="3">
        <v>3339</v>
      </c>
      <c r="D76" s="16">
        <v>2392.0053297801473</v>
      </c>
      <c r="E76" s="17">
        <f t="shared" si="1"/>
        <v>0.31283133037767857</v>
      </c>
    </row>
    <row r="77" spans="1:5" x14ac:dyDescent="0.35">
      <c r="A77" s="3">
        <v>3</v>
      </c>
      <c r="B77" s="3" t="s">
        <v>22</v>
      </c>
      <c r="C77" s="3">
        <v>4160</v>
      </c>
      <c r="D77" s="16">
        <v>2386.3442389758184</v>
      </c>
      <c r="E77" s="17">
        <f t="shared" si="1"/>
        <v>0.2504980096338405</v>
      </c>
    </row>
    <row r="78" spans="1:5" x14ac:dyDescent="0.35">
      <c r="A78" s="3">
        <v>3</v>
      </c>
      <c r="B78" s="3" t="s">
        <v>22</v>
      </c>
      <c r="C78" s="3">
        <v>3321</v>
      </c>
      <c r="D78" s="16">
        <v>2237.5939849624069</v>
      </c>
      <c r="E78" s="17">
        <f t="shared" si="1"/>
        <v>0.29422320905635657</v>
      </c>
    </row>
    <row r="79" spans="1:5" x14ac:dyDescent="0.35">
      <c r="A79" s="3">
        <v>3</v>
      </c>
      <c r="B79" s="3" t="s">
        <v>22</v>
      </c>
      <c r="C79" s="3">
        <v>3357</v>
      </c>
      <c r="D79" s="16">
        <v>7036.2573099415213</v>
      </c>
      <c r="E79" s="17">
        <f t="shared" si="1"/>
        <v>0.91528193190030094</v>
      </c>
    </row>
    <row r="80" spans="1:5" x14ac:dyDescent="0.35">
      <c r="A80" s="3">
        <v>3</v>
      </c>
      <c r="B80" s="3" t="s">
        <v>22</v>
      </c>
      <c r="C80" s="3">
        <v>2983</v>
      </c>
      <c r="D80" s="16">
        <v>3545.5946953999164</v>
      </c>
      <c r="E80" s="17">
        <f t="shared" si="1"/>
        <v>0.5190394323875932</v>
      </c>
    </row>
    <row r="81" spans="1:5" x14ac:dyDescent="0.35">
      <c r="A81" s="3">
        <v>3</v>
      </c>
      <c r="B81" s="3" t="s">
        <v>22</v>
      </c>
      <c r="C81" s="3">
        <v>2878</v>
      </c>
      <c r="D81" s="16">
        <v>936.18874773139794</v>
      </c>
      <c r="E81" s="17">
        <f t="shared" si="1"/>
        <v>0.14204866123845675</v>
      </c>
    </row>
    <row r="82" spans="1:5" x14ac:dyDescent="0.35">
      <c r="A82" s="3">
        <v>3</v>
      </c>
      <c r="B82" s="3" t="s">
        <v>22</v>
      </c>
      <c r="C82" s="3">
        <v>3830</v>
      </c>
      <c r="D82" s="16">
        <v>1563.1578947368423</v>
      </c>
      <c r="E82" s="17">
        <f t="shared" si="1"/>
        <v>0.17822498714319751</v>
      </c>
    </row>
    <row r="83" spans="1:5" x14ac:dyDescent="0.35">
      <c r="A83" s="3">
        <v>3</v>
      </c>
      <c r="B83" s="3" t="s">
        <v>22</v>
      </c>
      <c r="C83" s="3">
        <v>4200</v>
      </c>
      <c r="D83" s="16">
        <v>4418.4811471056819</v>
      </c>
      <c r="E83" s="17">
        <f t="shared" si="1"/>
        <v>0.45939708329233536</v>
      </c>
    </row>
    <row r="84" spans="1:5" x14ac:dyDescent="0.35">
      <c r="A84" s="3">
        <v>3</v>
      </c>
      <c r="B84" s="3" t="s">
        <v>22</v>
      </c>
      <c r="C84" s="3">
        <v>4366</v>
      </c>
      <c r="D84" s="16">
        <v>3977.0411945356359</v>
      </c>
      <c r="E84" s="17">
        <f t="shared" si="1"/>
        <v>0.39777810618131332</v>
      </c>
    </row>
    <row r="85" spans="1:5" x14ac:dyDescent="0.35">
      <c r="A85" s="3">
        <v>3</v>
      </c>
      <c r="B85" s="3" t="s">
        <v>22</v>
      </c>
      <c r="C85" s="3">
        <v>3705</v>
      </c>
      <c r="D85" s="16">
        <v>4402.818068794033</v>
      </c>
      <c r="E85" s="17">
        <f t="shared" si="1"/>
        <v>0.51892792918739972</v>
      </c>
    </row>
    <row r="86" spans="1:5" x14ac:dyDescent="0.35">
      <c r="A86" s="3">
        <v>3</v>
      </c>
      <c r="B86" s="3" t="s">
        <v>22</v>
      </c>
      <c r="C86" s="3">
        <v>3401</v>
      </c>
      <c r="D86" s="16">
        <v>3645.9330143540669</v>
      </c>
      <c r="E86" s="17">
        <f t="shared" si="1"/>
        <v>0.46813010485665879</v>
      </c>
    </row>
    <row r="87" spans="1:5" x14ac:dyDescent="0.35">
      <c r="A87" s="3">
        <v>3</v>
      </c>
      <c r="B87" s="3" t="s">
        <v>22</v>
      </c>
      <c r="C87" s="3">
        <v>4419</v>
      </c>
      <c r="D87" s="16">
        <v>1689.9004267425321</v>
      </c>
      <c r="E87" s="17">
        <f t="shared" si="1"/>
        <v>0.16699429386823395</v>
      </c>
    </row>
    <row r="88" spans="1:5" x14ac:dyDescent="0.35">
      <c r="A88" s="3">
        <v>3</v>
      </c>
      <c r="B88" s="3" t="s">
        <v>22</v>
      </c>
      <c r="C88" s="3">
        <v>3946</v>
      </c>
      <c r="D88" s="16">
        <v>2779.9956322341122</v>
      </c>
      <c r="E88" s="17">
        <f t="shared" si="1"/>
        <v>0.30764619660549652</v>
      </c>
    </row>
    <row r="89" spans="1:5" x14ac:dyDescent="0.35">
      <c r="A89" s="3">
        <v>3</v>
      </c>
      <c r="B89" s="3" t="s">
        <v>22</v>
      </c>
      <c r="C89" s="3">
        <v>4223</v>
      </c>
      <c r="D89" s="16">
        <v>5242.9134994707974</v>
      </c>
      <c r="E89" s="17">
        <f t="shared" si="1"/>
        <v>0.54214583885819678</v>
      </c>
    </row>
    <row r="90" spans="1:5" x14ac:dyDescent="0.35">
      <c r="A90" s="3">
        <v>3</v>
      </c>
      <c r="B90" s="3" t="s">
        <v>22</v>
      </c>
      <c r="C90" s="3">
        <v>3321</v>
      </c>
      <c r="D90" s="16">
        <v>6729.950195181048</v>
      </c>
      <c r="E90" s="17">
        <f t="shared" si="1"/>
        <v>0.88492709424622817</v>
      </c>
    </row>
    <row r="91" spans="1:5" x14ac:dyDescent="0.35">
      <c r="A91" s="3">
        <v>3</v>
      </c>
      <c r="B91" s="3" t="s">
        <v>22</v>
      </c>
      <c r="C91" s="3">
        <v>3848</v>
      </c>
      <c r="D91" s="16">
        <v>5785.1193448516933</v>
      </c>
      <c r="E91" s="17">
        <f t="shared" si="1"/>
        <v>0.65651065203175851</v>
      </c>
    </row>
    <row r="92" spans="1:5" x14ac:dyDescent="0.35">
      <c r="A92" s="3">
        <v>3</v>
      </c>
      <c r="B92" s="3" t="s">
        <v>29</v>
      </c>
      <c r="C92" s="3">
        <v>5410</v>
      </c>
      <c r="D92" s="16">
        <v>16503.829787234059</v>
      </c>
      <c r="E92" s="17">
        <f t="shared" si="1"/>
        <v>1.3321465010803266</v>
      </c>
    </row>
    <row r="93" spans="1:5" x14ac:dyDescent="0.35">
      <c r="A93" s="3">
        <v>3</v>
      </c>
      <c r="B93" s="3" t="s">
        <v>29</v>
      </c>
      <c r="C93" s="3">
        <v>5580</v>
      </c>
      <c r="D93" s="16">
        <v>6784.5394736842109</v>
      </c>
      <c r="E93" s="17">
        <f t="shared" si="1"/>
        <v>0.53094641449376367</v>
      </c>
    </row>
    <row r="94" spans="1:5" x14ac:dyDescent="0.35">
      <c r="A94" s="3">
        <v>3</v>
      </c>
      <c r="B94" s="3" t="s">
        <v>29</v>
      </c>
      <c r="C94" s="3">
        <v>5357</v>
      </c>
      <c r="D94" s="16">
        <v>9793.6471133781579</v>
      </c>
      <c r="E94" s="17">
        <f t="shared" si="1"/>
        <v>0.79833895766940521</v>
      </c>
    </row>
    <row r="95" spans="1:5" x14ac:dyDescent="0.35">
      <c r="A95" s="3">
        <v>3</v>
      </c>
      <c r="B95" s="3" t="s">
        <v>29</v>
      </c>
      <c r="C95" s="3">
        <v>5946</v>
      </c>
      <c r="D95" s="16">
        <v>9614.436090225563</v>
      </c>
      <c r="E95" s="17">
        <f t="shared" si="1"/>
        <v>0.7060954772152841</v>
      </c>
    </row>
    <row r="96" spans="1:5" x14ac:dyDescent="0.35">
      <c r="A96" s="3">
        <v>3</v>
      </c>
      <c r="B96" s="3" t="s">
        <v>29</v>
      </c>
      <c r="C96" s="3">
        <v>5660</v>
      </c>
      <c r="D96" s="16">
        <v>4739.8792913232537</v>
      </c>
      <c r="E96" s="17">
        <f t="shared" si="1"/>
        <v>0.36569192304251502</v>
      </c>
    </row>
    <row r="97" spans="1:5" x14ac:dyDescent="0.35">
      <c r="A97" s="3">
        <v>3</v>
      </c>
      <c r="B97" s="3" t="s">
        <v>29</v>
      </c>
      <c r="C97" s="3">
        <v>5330</v>
      </c>
      <c r="D97" s="16">
        <v>8414.0057256110977</v>
      </c>
      <c r="E97" s="17">
        <f t="shared" si="1"/>
        <v>0.6893505268531176</v>
      </c>
    </row>
    <row r="98" spans="1:5" x14ac:dyDescent="0.35">
      <c r="A98" s="3">
        <v>3</v>
      </c>
      <c r="B98" s="3" t="s">
        <v>29</v>
      </c>
      <c r="C98" s="3">
        <v>5642</v>
      </c>
      <c r="D98" s="16">
        <v>14344.256902255689</v>
      </c>
      <c r="E98" s="17">
        <f t="shared" si="1"/>
        <v>1.1102211348646605</v>
      </c>
    </row>
    <row r="99" spans="1:5" x14ac:dyDescent="0.35">
      <c r="A99" s="3">
        <v>3</v>
      </c>
      <c r="B99" s="3" t="s">
        <v>29</v>
      </c>
      <c r="C99" s="3">
        <v>6169</v>
      </c>
      <c r="D99" s="16">
        <v>5330.3334672559267</v>
      </c>
      <c r="E99" s="17">
        <f t="shared" si="1"/>
        <v>0.37731504877931898</v>
      </c>
    </row>
    <row r="100" spans="1:5" x14ac:dyDescent="0.35">
      <c r="A100" s="3">
        <v>3</v>
      </c>
      <c r="B100" s="3" t="s">
        <v>29</v>
      </c>
      <c r="C100" s="3">
        <v>5696</v>
      </c>
      <c r="D100" s="16">
        <v>6105.2631578947367</v>
      </c>
      <c r="E100" s="17">
        <f t="shared" si="1"/>
        <v>0.46805719465239809</v>
      </c>
    </row>
    <row r="101" spans="1:5" x14ac:dyDescent="0.35">
      <c r="A101" s="3">
        <v>3</v>
      </c>
      <c r="B101" s="3" t="s">
        <v>29</v>
      </c>
      <c r="C101" s="3">
        <v>5973</v>
      </c>
      <c r="D101" s="16">
        <v>9551.6153019912417</v>
      </c>
      <c r="E101" s="17">
        <f t="shared" si="1"/>
        <v>0.69831090723329514</v>
      </c>
    </row>
    <row r="102" spans="1:5" x14ac:dyDescent="0.35">
      <c r="A102" s="3">
        <v>3</v>
      </c>
      <c r="B102" s="3" t="s">
        <v>29</v>
      </c>
      <c r="C102" s="3">
        <v>5767</v>
      </c>
      <c r="D102" s="16">
        <v>4871.6417910447763</v>
      </c>
      <c r="E102" s="17">
        <f t="shared" si="1"/>
        <v>0.36888408078828083</v>
      </c>
    </row>
    <row r="103" spans="1:5" x14ac:dyDescent="0.35">
      <c r="A103" s="3">
        <v>3</v>
      </c>
      <c r="B103" s="3" t="s">
        <v>29</v>
      </c>
      <c r="C103" s="3">
        <v>5267</v>
      </c>
      <c r="D103" s="16">
        <v>8002.8258565877804</v>
      </c>
      <c r="E103" s="17">
        <f t="shared" si="1"/>
        <v>0.66350555917397691</v>
      </c>
    </row>
    <row r="104" spans="1:5" x14ac:dyDescent="0.35">
      <c r="A104" s="3">
        <v>3</v>
      </c>
      <c r="B104" s="3" t="s">
        <v>29</v>
      </c>
      <c r="C104" s="3">
        <v>5991</v>
      </c>
      <c r="D104" s="16">
        <v>4958.4143173289713</v>
      </c>
      <c r="E104" s="17">
        <f t="shared" si="1"/>
        <v>0.36141652925742118</v>
      </c>
    </row>
    <row r="105" spans="1:5" x14ac:dyDescent="0.35">
      <c r="A105" s="3">
        <v>3</v>
      </c>
      <c r="B105" s="3" t="s">
        <v>29</v>
      </c>
      <c r="C105" s="3">
        <v>6357</v>
      </c>
      <c r="D105" s="16">
        <v>10370.862247510669</v>
      </c>
      <c r="E105" s="17">
        <f t="shared" si="1"/>
        <v>0.71240534950027024</v>
      </c>
    </row>
    <row r="106" spans="1:5" x14ac:dyDescent="0.35">
      <c r="A106" s="3">
        <v>3</v>
      </c>
      <c r="B106" s="3" t="s">
        <v>29</v>
      </c>
      <c r="C106" s="3">
        <v>5455</v>
      </c>
      <c r="D106" s="16">
        <v>4363.4740561651488</v>
      </c>
      <c r="E106" s="17">
        <f t="shared" si="1"/>
        <v>0.34930287554506295</v>
      </c>
    </row>
    <row r="107" spans="1:5" x14ac:dyDescent="0.35">
      <c r="A107" s="3">
        <v>3</v>
      </c>
      <c r="B107" s="3" t="s">
        <v>29</v>
      </c>
      <c r="C107" s="3">
        <v>4910</v>
      </c>
      <c r="D107" s="16">
        <v>10803.1</v>
      </c>
      <c r="E107" s="17">
        <f t="shared" si="1"/>
        <v>0.96079652078015632</v>
      </c>
    </row>
    <row r="108" spans="1:5" x14ac:dyDescent="0.35">
      <c r="A108" s="3">
        <v>3</v>
      </c>
      <c r="B108" s="3" t="s">
        <v>29</v>
      </c>
      <c r="C108" s="3">
        <v>5148</v>
      </c>
      <c r="D108" s="16">
        <v>9136.1756571504648</v>
      </c>
      <c r="E108" s="17">
        <f t="shared" si="1"/>
        <v>0.77497986729492307</v>
      </c>
    </row>
    <row r="109" spans="1:5" x14ac:dyDescent="0.35">
      <c r="A109" s="3">
        <v>3</v>
      </c>
      <c r="B109" s="3" t="s">
        <v>29</v>
      </c>
      <c r="C109" s="3">
        <v>5203</v>
      </c>
      <c r="D109" s="16">
        <v>19875.895167593884</v>
      </c>
      <c r="E109" s="17">
        <f t="shared" si="1"/>
        <v>1.6681587938092388</v>
      </c>
    </row>
    <row r="110" spans="1:5" x14ac:dyDescent="0.35">
      <c r="A110" s="3">
        <v>3</v>
      </c>
      <c r="B110" s="3" t="s">
        <v>29</v>
      </c>
      <c r="C110" s="3">
        <v>5245</v>
      </c>
      <c r="D110" s="16">
        <v>5138.014852981416</v>
      </c>
      <c r="E110" s="17">
        <f t="shared" si="1"/>
        <v>0.42777399586059639</v>
      </c>
    </row>
    <row r="111" spans="1:5" x14ac:dyDescent="0.35">
      <c r="A111" s="3">
        <v>3</v>
      </c>
      <c r="B111" s="3" t="s">
        <v>29</v>
      </c>
      <c r="C111" s="3">
        <v>4376</v>
      </c>
      <c r="D111" s="16">
        <v>11763.11949096637</v>
      </c>
      <c r="E111" s="17">
        <f t="shared" si="1"/>
        <v>1.1738421851391043</v>
      </c>
    </row>
    <row r="112" spans="1:5" x14ac:dyDescent="0.35">
      <c r="A112" s="3">
        <v>3</v>
      </c>
      <c r="B112" s="3" t="s">
        <v>29</v>
      </c>
      <c r="C112" s="3">
        <v>5937</v>
      </c>
      <c r="D112" s="16">
        <v>13062.087135996857</v>
      </c>
      <c r="E112" s="17">
        <f t="shared" si="1"/>
        <v>0.96074923053023686</v>
      </c>
    </row>
    <row r="113" spans="1:5" x14ac:dyDescent="0.35">
      <c r="A113" s="3">
        <v>3</v>
      </c>
      <c r="B113" s="3" t="s">
        <v>29</v>
      </c>
      <c r="C113" s="3">
        <v>6511</v>
      </c>
      <c r="D113" s="16">
        <v>11555.204267627192</v>
      </c>
      <c r="E113" s="17">
        <f t="shared" si="1"/>
        <v>0.77498705701451109</v>
      </c>
    </row>
    <row r="114" spans="1:5" x14ac:dyDescent="0.35">
      <c r="A114" s="3">
        <v>3</v>
      </c>
      <c r="B114" s="3" t="s">
        <v>29</v>
      </c>
      <c r="C114" s="3">
        <v>6767</v>
      </c>
      <c r="D114" s="16">
        <v>22170.820360192785</v>
      </c>
      <c r="E114" s="17">
        <f t="shared" si="1"/>
        <v>1.4307050307840441</v>
      </c>
    </row>
    <row r="115" spans="1:5" x14ac:dyDescent="0.35">
      <c r="A115" s="3">
        <v>3</v>
      </c>
      <c r="B115" s="3" t="s">
        <v>29</v>
      </c>
      <c r="C115" s="3">
        <v>5743</v>
      </c>
      <c r="D115" s="16">
        <v>12634.048672000001</v>
      </c>
      <c r="E115" s="17">
        <f t="shared" si="1"/>
        <v>0.96065676855895199</v>
      </c>
    </row>
    <row r="116" spans="1:5" x14ac:dyDescent="0.35">
      <c r="A116" s="3">
        <v>3</v>
      </c>
      <c r="B116" s="3" t="s">
        <v>29</v>
      </c>
      <c r="C116" s="3">
        <v>5272</v>
      </c>
      <c r="D116" s="16">
        <v>5363.8769266187055</v>
      </c>
      <c r="E116" s="17">
        <f t="shared" si="1"/>
        <v>0.44429141403034783</v>
      </c>
    </row>
    <row r="117" spans="1:5" x14ac:dyDescent="0.35">
      <c r="A117" s="3">
        <v>3</v>
      </c>
      <c r="B117" s="3" t="s">
        <v>29</v>
      </c>
      <c r="C117" s="3">
        <v>5203</v>
      </c>
      <c r="D117" s="16">
        <v>6326.273684212264</v>
      </c>
      <c r="E117" s="17">
        <f t="shared" si="1"/>
        <v>0.5309561652130711</v>
      </c>
    </row>
    <row r="118" spans="1:5" x14ac:dyDescent="0.35">
      <c r="A118" s="3">
        <v>3</v>
      </c>
      <c r="B118" s="3" t="s">
        <v>29</v>
      </c>
      <c r="C118" s="3">
        <v>5245</v>
      </c>
      <c r="D118" s="16">
        <v>9589.155761640377</v>
      </c>
      <c r="E118" s="17">
        <f t="shared" si="1"/>
        <v>0.79836115590563494</v>
      </c>
    </row>
    <row r="119" spans="1:5" x14ac:dyDescent="0.35">
      <c r="A119" s="3">
        <v>3</v>
      </c>
      <c r="B119" s="3" t="s">
        <v>29</v>
      </c>
      <c r="C119" s="3">
        <v>4376</v>
      </c>
      <c r="D119" s="16">
        <v>7076.4559398426936</v>
      </c>
      <c r="E119" s="17">
        <f t="shared" si="1"/>
        <v>0.70615983369417679</v>
      </c>
    </row>
    <row r="120" spans="1:5" x14ac:dyDescent="0.35">
      <c r="A120" s="3">
        <v>3</v>
      </c>
      <c r="B120" s="3" t="s">
        <v>29</v>
      </c>
      <c r="C120" s="3">
        <v>5937</v>
      </c>
      <c r="D120" s="16">
        <v>4971.6997598793932</v>
      </c>
      <c r="E120" s="17">
        <f t="shared" si="1"/>
        <v>0.36568097188451032</v>
      </c>
    </row>
    <row r="121" spans="1:5" x14ac:dyDescent="0.35">
      <c r="A121" s="3">
        <v>3</v>
      </c>
      <c r="B121" s="3" t="s">
        <v>29</v>
      </c>
      <c r="C121" s="3">
        <v>6511</v>
      </c>
      <c r="D121" s="16">
        <v>10278.32443032664</v>
      </c>
      <c r="E121" s="17">
        <f t="shared" si="1"/>
        <v>0.68934899087983714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AMPAS (Fig 4-7)</vt:lpstr>
      <vt:lpstr>Table 1</vt:lpstr>
      <vt:lpstr>Fig 8, 9 &amp; 11</vt:lpstr>
      <vt:lpstr>'Table 1'!_Hlk83395405</vt:lpstr>
      <vt:lpstr>'Table 1'!_Hlk83587339</vt:lpstr>
      <vt:lpstr>'Table 1'!_Hlk83718957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Waseem Hiwar</cp:lastModifiedBy>
  <dcterms:created xsi:type="dcterms:W3CDTF">2015-06-05T18:17:20Z</dcterms:created>
  <dcterms:modified xsi:type="dcterms:W3CDTF">2022-08-18T10:59:20Z</dcterms:modified>
</cp:coreProperties>
</file>